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<sst xmlns="http://schemas.openxmlformats.org/spreadsheetml/2006/main" count="2147" uniqueCount="1079">
  <si>
    <t>SF c/v F 0118 lemne foc Casa Bratca - MATEI&amp;LARA SRL - achitat factura seria MAT nr 0118 din 2022-02-15</t>
  </si>
  <si>
    <t>SF c/v F 0112 lemne foc Speranta - MATEI&amp;LARA SRL - achitat factura seria MAT nr 0112 din 2022-02-15</t>
  </si>
  <si>
    <t>SF c/v F 0113 lemne foc Haiducii - MATEI&amp;LARA SRL - achitat factura seria MAT nr 0113 din 2022-02-15</t>
  </si>
  <si>
    <t>SF c/v F 700210 cod I/4408 prestari servicii Paleu - COMPANIA DE APA ORADEA SA - achitat factura seria C nr 700210 din 2022-02-11</t>
  </si>
  <si>
    <t>SF c/v F 38662 cod I/4408 apa Paleu - COMPANIA DE APA ORADEA SA - achitat factura seria P nr 38662 din 2022-02-01</t>
  </si>
  <si>
    <t>SF c/v F 38662 cod I/4408 apa Osorhei - COMPANIA DE APA ORADEA SA - achitat factura seria C nr 38662 din 2022-02-01</t>
  </si>
  <si>
    <t>SF c/v F 700194 cod I/4408 prestari servicii Osorhei - COMPANIA DE APA ORADEA SA - achitat factura seria O nr 700194 din 2022-02-11</t>
  </si>
  <si>
    <t>SF c/v F 196191 abonament otl Noastra - ORADEA TRANSPORT LOCAL SA - achitat factura seria  nr 196191 din 2022-02-22</t>
  </si>
  <si>
    <t>SF c/v F 220301504949 conv telefonice Adapost - TELEKOM ROMANIA COMMUNICATIONS - achitat factura seria ANCS nr 220301504949 din 2022-02-01</t>
  </si>
  <si>
    <t>SF c/v F 17892 servicii catering Albastrele - SELECT CATERING S.R.L - achitat factura seria  nr 17892 din 2022-02-20</t>
  </si>
  <si>
    <t>SF c/v F 17898 servicii catering Prichindeii - SELECT CATERING S.R.L - achitat factura seria  nr 17898 din 2022-02-20</t>
  </si>
  <si>
    <t>SF c/v F 17889 servicii catering ST Norocoasa - SELECT CATERING S.R.L - achitat factura seria  nr 17889 din 2022-02-20</t>
  </si>
  <si>
    <t>SF c/v F 17820 servicii catering Ciresarii - SELECT CATERING S.R.L - achitat factura seria SLC BH nr 17820 din 2022-02-10</t>
  </si>
  <si>
    <t>SF c/v F 17892 alimente Albastrele - SELECT CATERING S.R.L - achitat factura seria  nr 17892 din 2022-02-20</t>
  </si>
  <si>
    <t>SF c/v F 17898 alimente Prichindei - SELECT CATERING S.R.L - achitat factura seria  nr 17898 din 2022-02-20</t>
  </si>
  <si>
    <t>SF c/v F 17889 alimente St Norocoasa - SELECT CATERING S.R.L - achitat factura seria  nr 17889 din 2022-02-20</t>
  </si>
  <si>
    <t>SF c/v F 4592317 tichete masa Primavara - SODEXO PASS ROMANIA SRL - achitat factura seria FP 50 nr 4592317 din 2022-02-21</t>
  </si>
  <si>
    <t>SF c/v F 1782 servicii catering Ciresarii - SELECT CATERING S.R.L - achitat factura seria SLC BH nr 17820 din 2022-02-10</t>
  </si>
  <si>
    <t>SF c/v F 25280 medicamente Albastrele - NERTERA FARM SRL - achitat factura seria  nr 25280 din 2022-02-04</t>
  </si>
  <si>
    <t>SF c/v F 10583 medicamente Prichindei - VITALOGY SRL - achitat factura seria  nr 10583 din 2022-02-17</t>
  </si>
  <si>
    <t>SF c/v F 10582 medicamente Prichindeii - VITALOGY SRL - achitat factura seria  nr 10582 din 2022-02-16</t>
  </si>
  <si>
    <t>SF c/v F 10581 medicamente Prichindeii - VITALOGY SRL - achitat factura seria  nr 10581 din 2022-02-16</t>
  </si>
  <si>
    <t>SF c/v F 10586 medicamente Prichindeii - VITALOGY SRL - achitat factura seria  nr 10586 din 2022-02-17</t>
  </si>
  <si>
    <t>SF c/v F 410097 medicamente Noastra - VITALOGY SRL - achitat factura seria  nr 410097 din 2022-02-14</t>
  </si>
  <si>
    <t>SF c/v F 410093 medicamente Noastra - VITALOGY SRL - achitat factura seria  nr 410093 din 2022-02-11</t>
  </si>
  <si>
    <t>SF c/v F 410089 medicamente Noastra - VITALOGY SRL - achitat factura seria  nr 410089 din 2022-02-09</t>
  </si>
  <si>
    <t>SF c/v F 410085 medicamente Noastra - VITALOGY SRL - achitat factura seria  nr 410085 din 2022-02-04</t>
  </si>
  <si>
    <t>SF c/v F 41008 medicamente Noastra - VITALOGY SRL - achitat factura seria  nr 410088 din 2022-02-08</t>
  </si>
  <si>
    <t>SF c/v F 410095 medicamente Noastra - VITALOGY SRL - achitat factura seria  nr 410095 din 2022-02-14</t>
  </si>
  <si>
    <t>SF c/v F 25319 medicamente Osorhei - NERTERA FARM SRL - achitat factura seria BH nr 25319 din 2022-02-10</t>
  </si>
  <si>
    <t>SF c/v F 10580 medicamente Curcubeu - VITALOGY SRL - achitat factura seria  nr 10580 din 2022-02-11</t>
  </si>
  <si>
    <t>SF c/v F 2530 medicamente St Norocoasa - NERTERA FARM SRL - achitat factura seria  nr 25303 din 2022-02-05</t>
  </si>
  <si>
    <t>SF c/v F 25302 medicamente St Norocoasa - NERTERA FARM SRL - achitat factura seria  nr 25302 din 2022-02-05</t>
  </si>
  <si>
    <t>SF c/v F 74 medicamente Casa Bratca - DEN FARMINA SRL - achitat factura seria DEN nr 749 din 2022-02-07</t>
  </si>
  <si>
    <t>SF c/v F 1618 medicamente casa Bratca - OANA FARM SRL - achitat factura seria BH nr 1618 din 2022-02-14</t>
  </si>
  <si>
    <t>SF c/v F 555 medicamente Cireesarii - MADAFARM SRL - achitat factura seria INF nr 555 din 2022-02-15</t>
  </si>
  <si>
    <t>SF c/v F 16 medicamente Ciresarii - CODINS SRL - achitat factura seria TIN2021 nr 16 din 2022-02-16</t>
  </si>
  <si>
    <t>SF c/v F 552 medicamente Ciresarii - MADAFARM SRL - achitat factura seria INF nr 552 din 2022-02-09</t>
  </si>
  <si>
    <t>SF c/v F 196190 abonament otl Noastra - ORADEA TRANSPORT LOCAL SA - achitat factura seria  nr 196190 din 2022-02-22</t>
  </si>
  <si>
    <t>SF c/v F 485991323 conv telefonice Directie - VODAFONE ROMANIA SA - achitat factura seria  nr 485991323 din 2022-02-17</t>
  </si>
  <si>
    <t>SF c/v F 54685 materiale curatenie Curcubeu - B.N. BUSINESS SRL - achitat factura seria  nr 54685225 din 2022-02-09</t>
  </si>
  <si>
    <t>E. PLATI RECUPERATE DIN ANII PRECEDENTI</t>
  </si>
  <si>
    <t>ops 13 - recuperare  sanatate iunie 2021</t>
  </si>
  <si>
    <t>ops 13 - Recuperare sanatate iunie 2021</t>
  </si>
  <si>
    <t>ops 13 - recuperare sanatate iunie 2021</t>
  </si>
  <si>
    <t>ops 13 - stornare articol</t>
  </si>
  <si>
    <t>B. PLATI ALTE CHELTUIELI, DIN BUGET</t>
  </si>
  <si>
    <t>Sume afer. persoanelor cu handicap neincadrate</t>
  </si>
  <si>
    <t>C. PLATI BUNURI SI SERVICII, DIN BUGET</t>
  </si>
  <si>
    <t>Total plati bunuri si servicii, din buget</t>
  </si>
  <si>
    <t>SF c/v indemnizatie iesire sistem AMP - G.T. - achitat factura seria  nr 29 din 2022-01-19</t>
  </si>
  <si>
    <t>SF c/v indemnizatie iesire sistem AMP - B.A.-V. - achitat factura seria  nr 75304 din 2022-01-19</t>
  </si>
  <si>
    <t>SF c/v indemnizatie iesire sistem AMP - O.I. - achitat factura seria  nr 2822 din 2022-01-19</t>
  </si>
  <si>
    <t>SF c/v indemnizatie iesire sistem AMP - G.I.A.M. - achitat factura seria  nr 31 din 2022-01-19</t>
  </si>
  <si>
    <t>SF c/v indemnizatie iesire sistem AMP - D.C. - achitat factura seria  nr 9645 din 2022-02-21</t>
  </si>
  <si>
    <t>SF c/v indemnizatie iesire sistem C Maternal - V.L. - achitat factura seria  nr 7099 din 2022-02-04</t>
  </si>
  <si>
    <t>SF c/v indemnizatie iesire sistem Noastra - D.L. - achitat factura seria  nr 7065 din 2022-02-04</t>
  </si>
  <si>
    <t>SF c/v indemnizatie iesire sistem AMP - F.R. - achitat factura seria  nr 56 din 2022-02-02</t>
  </si>
  <si>
    <t>SF c/v bani nevoi personale februarie 2022 Tineri responsabili - L.T. - achitat factura seria TR nr 3 din 2022-01-31</t>
  </si>
  <si>
    <t>SF c/v bani nevoi personale februarie 2022 Tineri responsabili - B.I. - achitat factura seria TR nr 4 din 2022-01-31</t>
  </si>
  <si>
    <t>SF c/v bani nevoi personale februarie 2022 Impact - C.S.- achitat factura seria I nr 2 din 2022-01-31</t>
  </si>
  <si>
    <t>SF c/v cheltuieli alimente februarie 2022 Tineri responsabili - B.I. - achitat factura seria TR nr 4 din 2022-01-31</t>
  </si>
  <si>
    <t>SF c/v cheltuieli alimente februarie 2022 Tineri responsabili - L.T. - achitat factura seria TR nr 3 din 2022-01-31</t>
  </si>
  <si>
    <t>SF c/v cheltuieli alimente Impact - C.S.- achitat factura seria I nr 2 din 2022-01-31</t>
  </si>
  <si>
    <t>SF c/v dec prima 266747 asigurare rca Directie - INTER BROKER DE ASIGURARE SRL - achitat factura seria  nr 6397 din 2022-02-02</t>
  </si>
  <si>
    <t>SF c/v F 16303642 cablu tv Albastrele - RCS   RDS SA - achitat factura seria  nr 16303642 din 2022-02-08</t>
  </si>
  <si>
    <t>SF c/v F 16303647 cablu tv Buburuze - RCS   RDS SA - achitat factura seria  nr 16303647 din 2022-02-08</t>
  </si>
  <si>
    <t>SF c/v F 16303660 cablu tv Ghiocei - RCS   RDS SA - achitat factura seria  nr 16303660 din 2022-02-08</t>
  </si>
  <si>
    <t>SF c/v F 16303684 cablu tv Cprucane - RCS   RDS SA - achitat factura seria CPRU nr 16303684 din 2022-02-08</t>
  </si>
  <si>
    <t>SF c/v F 17842 servicii catering Noastra - SELECT CATERING S.R.L - achitat factura seria  nr 17842 din 2022-02-10</t>
  </si>
  <si>
    <t>SF c/v F 17792 servicii catering Buburuze - SELECT CATERING S.R.L - achitat factura seria  nr 17792 din 2022-01-31</t>
  </si>
  <si>
    <t>SF c/v F 17842 alimente Noastra - SELECT CATERING S.R.L - achitat factura seria  nr 17842 din 2022-02-10</t>
  </si>
  <si>
    <t>SF c/v F 17792 alimente Buburuze - SELECT CATERING S.R.L - achitat factura seria  nr 17792 din 2022-01-31</t>
  </si>
  <si>
    <t>SF c/v F 17840 alimente Prichindeii - SELECT CATERING S.R.L - achitat factura seria  nr 17840 din 2022-02-10</t>
  </si>
  <si>
    <t>SF c/v F 25278 medicamente St Norocoasa - NERTERA FARM SRL - achitat factura seria  nr 25278 din 2022-02-04</t>
  </si>
  <si>
    <t>SF c/v F 7253920 dezinfectanti St Norocoasa - B.N. BUSINESS SRL - achitat factura seria  nr 7253920 din 2022-01-28</t>
  </si>
  <si>
    <t>SF c/v F 25272 medicamente LMP 7 - NERTERA FARM SRL - achitat factura seria  nr 25272 din 2022-01-27</t>
  </si>
  <si>
    <t>SF c/v F 4838190 cod 115150 colectare deseu Crarspa - RER VEST SA - achitat factura seria CRARSPA nr 4838190 din 2022-01-31</t>
  </si>
  <si>
    <t>SF c/v F 16303654 cablu tv Crarspa - RCS   RDS SA - achitat factura seria FDB22 nr 16303654 din 2022-02-08</t>
  </si>
  <si>
    <t>SF c/v F 1739873 materiale curatenie Ciupercute - B.N. BUSINESS SRL - achitat factura seria C nr 1739873 din 2022-01-26</t>
  </si>
  <si>
    <t>16.02.2022</t>
  </si>
  <si>
    <t>SF c/v F 353 alimente Ciresarii - LICEUL TEHNOLOGIC SPECIAL NR.1 - achitat factura seria  nr 353 din 2022-02-04</t>
  </si>
  <si>
    <t>SF c/v F 2259 prestari servicii Lppad Arc - PARTIZAN SECURITY SRL - achitat factura seria  nr 2259 din 2022-02-10</t>
  </si>
  <si>
    <t>SF c/v F 2244 prestari servicii Victoria - PARTIZAN SECURITY SRL - achitat factura seria  nr 2244 din 2022-02-10</t>
  </si>
  <si>
    <t>Total sume recuperate din anii precedenti</t>
  </si>
  <si>
    <t>TOTAL PLATI, PRIN BANCA</t>
  </si>
  <si>
    <t>SF c/v F 220301504952 conv telefonice Buburuze - TELEKOM ROMANIA COMMUNICATIONS - achitat factura seria  nr 220301504952 din 2022-02-01</t>
  </si>
  <si>
    <t>SF c/v F 220301504465 conv telefonice Mugurasi - TELEKOM ROMANIA COMMUNICATIONS - achitat factura seria  nr 220301504465 din 2022-02-01</t>
  </si>
  <si>
    <t>SF c/v F 220301504463 conv telefonice Pas Maiastra - TELEKOM ROMANIA COMMUNICATIONS - achitat factura seria  nr 220301504463 din 2022-02-01</t>
  </si>
  <si>
    <t>SF c/v F 220301504956 conv telefonice Curcubeu - TELEKOM ROMANIA COMMUNICATIONS - achitat factura seria  nr 220301504956 din 2022-02-01</t>
  </si>
  <si>
    <t>SF c/v F 17839 servicii catering Buburuze - SELECT CATERING S.R.L - achitat factura seria  nr 17839 din 2022-02-10</t>
  </si>
  <si>
    <t>SF c/v F 17848 servicii catering Mugurasi - SELECT CATERING S.R.L - achitat factura seria  nr 17848 din 2022-02-10</t>
  </si>
  <si>
    <t>SF c/v F 17847 servicii catering Curcubeu - SELECT CATERING S.R.L - achitat factura seria  nr 17847 din 2022-02-10</t>
  </si>
  <si>
    <t>SF c/v F 17844 servicii catering Albastrele - SELECT CATERING S.R.L - achitat factura seria  nr 17844 din 2022-02-10</t>
  </si>
  <si>
    <t>SF c/v F 17839 alimente Buburuze - SELECT CATERING S.R.L - achitat factura seria  nr 17839 din 2022-02-10</t>
  </si>
  <si>
    <t>SF c/v F 17848 alimente Mugurasi - SELECT CATERING S.R.L - achitat factura seria  nr 17848 din 2022-02-10</t>
  </si>
  <si>
    <t>SF c/v F 17847 alimente Curcubeu - SELECT CATERING S.R.L - achitat factura seria  nr 17847 din 2022-02-10</t>
  </si>
  <si>
    <t>SF c/v F 17844 alimente Albastrele - SELECT CATERING S.R.L - achitat factura seria  nr 17844 din 2022-02-10</t>
  </si>
  <si>
    <t>SF c/v F 25309 medicamente Mugurasi - NERTERA FARM SRL - achitat factura seria  nr 25309 din 2022-02-08</t>
  </si>
  <si>
    <t>SF c/v F 25313 medicamente Mugurasi - NERTERA FARM SRL - achitat factura seria  nr 25313 din 2022-02-08</t>
  </si>
  <si>
    <t>SF c/v F 25314 medicamente Curcubeu - NERTERA FARM SRL - achitat factura seria  nr 25314 din 2022-02-09</t>
  </si>
  <si>
    <t>SF c/v F 54684966 dezinfectanti Buburuze - B.N. BUSINESS SRL - achitat factura seria  nr 54684966 din 2022-02-07</t>
  </si>
  <si>
    <t>SF c/v F 54685218 dezinfectanti Prichindeii - B.N. BUSINESS SRL - achitat factura seria  nr 54685218 din 2022-02-09</t>
  </si>
  <si>
    <t>SF c/v F 7254225 dezinfectanti Czrcd - B.N. BUSINESS SRL - achitat factura seria  nr 7254225 din 2022-02-02</t>
  </si>
  <si>
    <t>SF c/v F 2234 prestari servicii St Norocoasa - PARTIZAN SECURITY SRL - achitat factura seria  nr 2234 din 2022-02-10</t>
  </si>
  <si>
    <t>SF c/v F 2232 prestari servicii Noastra - PARTIZAN SECURITY SRL - achitat factura seria  nr 2232 din 2022-02-10</t>
  </si>
  <si>
    <t>Sf c/v F 5468521 materiale curatenie Noastra - B.N. BUSINESS SRL - achitat factura seria  nr 5468521 din 2022-02-09</t>
  </si>
  <si>
    <t>SF c/v F 37357 cod I/4403 apa St Norocoasa - COMPANIA DE APA ORADEA SA - achitat factura seria  nr 37357 din 2022-01-31</t>
  </si>
  <si>
    <t>SF c/v F 3866 cod I/4412 apa Noastra - COMPANIA DE APA ORADEA SA - achitat factura seria  nr 38663 din 2022-01-31</t>
  </si>
  <si>
    <t>SF c/v F 220301504951 conv telefonice St Norocoasa - TELEKOM ROMANIA COMMUNICATIONS - achitat factura seria  nr 220301504951 din 2022-02-01</t>
  </si>
  <si>
    <t>SF c/v F 220301504955 conv telefonice Noastra - TELEKOM ROMANIA COMMUNICATIONS - achitat factura seria  nr 220301504955 din 2022-02-01</t>
  </si>
  <si>
    <t>SF c/v F 17841 servicii catering St Norocoasa - SELECT CATERING S.R.L - achitat factura seria  nr 17841 din 2022-02-10</t>
  </si>
  <si>
    <t>SF c/v F 25260 medicamente Noastra - NERTERA FARM SRL - achitat factura seria  nr 25260 din 2022-01-05</t>
  </si>
  <si>
    <t>SF c/v F 25308 medicamente Mugurasi - NERTERA FARM SRL - achitat factura seria  nr 25308 din 2022-02-08</t>
  </si>
  <si>
    <t>SF c/v F 4030 servicii spalatorie Ghiocei - MONDOTUR SRL - achitat factura seria  nr 4030 din 2022-02-01</t>
  </si>
  <si>
    <t>SF c/v F 2233 prestari servicii Ghiocei - PARTIZAN SECURITY SRL - achitat factura seria  nr 2233 din 2022-02-10</t>
  </si>
  <si>
    <t>SF c/v F 2237 prestari servicii Piticii - PARTIZAN SECURITY SRL - achitat factura seria  nr 2237 din 2022-02-10</t>
  </si>
  <si>
    <t>SF c/v F 37364 cod I/4414 apa Ghiocei - COMPANIA DE APA ORADEA SA - achitat factura seria  nr 37364 din 2022-01-31</t>
  </si>
  <si>
    <t>SF c/v F 37366 cod I/4416 apa Piticii - COMPANIA DE APA ORADEA SA - achitat factura seria  nr 37366 din 2022-01-31</t>
  </si>
  <si>
    <t>SF c/v F 37359 cod I/4405 apa Pas Maiastra - COMPANIA DE APA ORADEA SA - achitat factura seria  nr 37359 din 2022-01-31</t>
  </si>
  <si>
    <t>SF c/v F 220301504953 conv telefonice Ghiocei - TELEKOM ROMANIA COMMUNICATIONS - achitat factura seria  nr 220301504953 din 2022-02-01</t>
  </si>
  <si>
    <t>SF c/v F 220301504466 conv telefonice Piticii - TELEKOM ROMANIA COMMUNICATIONS - achitat factura seria  nr 220301504466 din 2022-02-01</t>
  </si>
  <si>
    <t>SF c/v F 17846 servicii catering Piticii - SELECT CATERING S.R.L - achitat factura seria  nr 17846 din 2022-02-10</t>
  </si>
  <si>
    <t>SF c/v F 17841 alimente St Norocoasa - SELECT CATERING S.R.L - achitat factura seria  nr 17841 din 2022-02-10</t>
  </si>
  <si>
    <t>SF c/v F 17846 alimente Piticii - SELECT CATERING S.R.L - achitat factura seria  nr 17846 din 2022-02-10</t>
  </si>
  <si>
    <t>SF c/v F 25288 medicamente Ghiocei - NERTERA FARM SRL - achitat factura seria  nr 25288 din 2022-02-05</t>
  </si>
  <si>
    <t>SF c/v F 37366d cod I/4416 apa Albastrele - COMPANIA DE APA ORADEA SA - achitat factura seria 40 nr 37366 din 2022-01-31</t>
  </si>
  <si>
    <t>SF c/v F 1501 servicii medicale Directie - DIAGNOSTICA SRL - achitat factura seria  nr 1501 din 2022-02-09</t>
  </si>
  <si>
    <t>SF c/v F 220301593174 conv telefonice directie - TELEKOM ROMANIA COMMUNICATIONS - achitat factura seria  nr 220301593174 din 2022-02-01</t>
  </si>
  <si>
    <t>SF c/v F 492042004091 lapte Directie - SELGROS CASH   CARRY SRL - achitat factura seria  nr 492042004091 din 2022-02-11</t>
  </si>
  <si>
    <t>SF c/v F 2271 prestari servicii Directie - PARTIZAN SECURITY SRL - achitat factura seria  nr 2271 din 2022-02-10</t>
  </si>
  <si>
    <t>SF c/v F 2270 prestari servicii Directie - PARTIZAN SECURITY SRL - achitat factura seria  nr 2270 din 2022-02-10</t>
  </si>
  <si>
    <t>Sf c/v F 1773 cartus toner Directie - REPRO BIROTICA SRL - achitat factura seria  nr 1773 din 2022-02-11</t>
  </si>
  <si>
    <t>SF c/v F 2101269 materiale curatenie Directie - ROGESIL SRL - achitat factura seria  nr 2101269 din 2022-02-09</t>
  </si>
  <si>
    <t>SF c/v F 632371 cod E 3613 energie termica Directie - TERMOFICARE ORADEA SA - achitat factura seria  nr 632371 din 2022-01-31</t>
  </si>
  <si>
    <t>SF c/v F 37358 cod I/4404 apa Directie - COMPANIA DE APA ORADEA SA - achitat factura seria al nr 37358 din 2022-01-31</t>
  </si>
  <si>
    <t>SF c/v F 38662 cod I/4408 prestari servicii Directie - COMPANIA DE APA ORADEA SA - achitat factura seria  nr 38662 din 2022-01-31</t>
  </si>
  <si>
    <t>SF c/v F 220301615074 conv telefonice Directie - TELEKOM ROMANIA COMMUNICATIONS - achitat factura seria  nr 220301615074 din 2022-02-14</t>
  </si>
  <si>
    <t>SF c/v F 230301504949 conv telefonice Directie - TELEKOM ROMANIA COMMUNICATIONS - achitat factura seria  nr 230301504949 din 2022-02-01</t>
  </si>
  <si>
    <t>18.02.2022</t>
  </si>
  <si>
    <t>SF c/v F 17824 alimente Sf Andrei - SELECT CATERING S.R.L - achitat factura seria SLC BH nr 17824 din 2022-02-10</t>
  </si>
  <si>
    <t>SF c/v F 17825 alimente Sf Nicolae - SELECT CATERING S.R.L - achitat factura seria SLC BH nr 17825 din 2022-02-10</t>
  </si>
  <si>
    <t>SF c/v F 17822 alimente Iulia - SELECT CATERING S.R.L - achitat factura seria SLC BH nr 17822 din 2022-02-10</t>
  </si>
  <si>
    <t>SF c/v F 220301501119 conv telefonice Sf Andrei - TELEKOM ROMANIA COMMUNICATIONS - achitat factura seria TKR nr 220301501119 din 2022-02-01</t>
  </si>
  <si>
    <t>SF c/v F 220301609466 conv telefonice Iulia - TELEKOM ROMANIA COMMUNICATIONS - achitat factura seria TKR nr 220301609466 din 2022-02-01</t>
  </si>
  <si>
    <t>SF c/v F 17825 servicii catering Sf Nicolae - SELECT CATERING S.R.L - achitat factura seria SLC BH nr 17825 din 2022-02-10</t>
  </si>
  <si>
    <t>SF c/v F 17822 servicii catering Iulia - SELECT CATERING S.R.L - achitat factura seria SLC BH nr 17822 din 2022-02-10</t>
  </si>
  <si>
    <t>SF c/v F 150 servicii medicale Iulia - DIAGNOSTICA SRL - achitat factura seria DIAG nr 1501/IULIA din 2022-02-09</t>
  </si>
  <si>
    <t>SF c/v F 100320 cod I/7269 apa Iulia - COMPANIA DE APA ORADEA SA - achitat factura seria TIN-AC nr 1003204 din 2022-01-31</t>
  </si>
  <si>
    <t>SF c/v F 16303682 cablu tv Iulia - RCS   RDS SA - achitat factura seria FDB22 nr 16303682 din 2022-02-08</t>
  </si>
  <si>
    <t>SF 16303671 cablu tv Cabrpad Ciutelec - RCS   RDS SA - achitat factura seria  nr 16303671 din 2022-02-08</t>
  </si>
  <si>
    <t>SF c/v F 1501 servicii medicale Sf Andrei - DIAGNOSTICA SRL - achitat factura seria DIAG nr 1501/ANDREI din 2022-02-09</t>
  </si>
  <si>
    <t>SF c/v F 2257 prestari servicii Sf andrei - PARTIZAN SECURITY SRL - achitat factura seria PTZ nr 2257 din 2022-02-10</t>
  </si>
  <si>
    <t>SF c/v F 1615 medicamente Sf andrei - FARMACIA RENATAFARM SRL - achitat factura seria RF nr 1615 din 2022-02-11</t>
  </si>
  <si>
    <t>SF c/v F 1003200 cod I/7264 apa Sf Andrei - COMPANIA DE APA ORADEA SA - achitat factura seria TIN-AC nr 1003200/A din 2022-01-31</t>
  </si>
  <si>
    <t>SF c/v F 16303672 cablu tv Sf Andrei - RCS   RDS SA - achitat factura seria FDB22 nr 16303658 din 2022-02-08</t>
  </si>
  <si>
    <t>SF c/v F 16303670 cablu tv Cabrpad Ciutelec - RCS   RDS SA - achitat factura seria  nr 16303670 din 2022-02-08</t>
  </si>
  <si>
    <t>SF c/v F 17824 servicii catering sf Andrei - SELECT CATERING S.R.L - achitat factura seria SLC BH nr 17824 din 2022-02-10</t>
  </si>
  <si>
    <t>SF c/v F 350818 apa Pad Neagra - SALUBRI SA - achitat factura seria  nr 350818 din 2022-02-10</t>
  </si>
  <si>
    <t>SF c/v F 80609 apa Pad Neagra - SALUBRI SA - achitat factura seria  nr 80609 din 2022-02-07</t>
  </si>
  <si>
    <t>SF c/v F 4838191 cod 115150 colectare deseu Pocu Venus - RER VEST SA - achitat factura seria  nr 4838191 din 2022-02-09</t>
  </si>
  <si>
    <t>SF c/v F 220301504946 conv telefonice Pad Neagra - TELEKOM ROMANIA COMMUNICATIONS - achitat factura seria  nr 220301504946 din 2022-02-01</t>
  </si>
  <si>
    <t>SF c/v F 7254333 materiale curatenie Czpad Beius - B.N. BUSINESS SRL - achitat factura seria  nr 7254333 din 2022-02-03</t>
  </si>
  <si>
    <t>SF c/v F 7254333 dezinfectanti Czpad Oradea - B.N. BUSINESS SRL - achitat factura seria  nr 7254333 din 2022-02-03</t>
  </si>
  <si>
    <t>SF c/v F 1501 servicii medicale Cighid - DIAGNOSTICA SRL - achitat factura seria DIAG nr 1501/CIGHID din 2022-02-09</t>
  </si>
  <si>
    <t>SF c/v F 2101270 materiale igiena Ciapad Tinca - ROGESIL SRL - achitat factura seria  nr 2101270 din 2022-02-09</t>
  </si>
  <si>
    <t>SF c/v F 2258 prestari servicii Sf Nicolae - PARTIZAN SECURITY SRL - achitat factura seria PTZ nr 2258 din 2022-02-10</t>
  </si>
  <si>
    <t>SF c/v F 2269 prestari servicii Cighid - PARTIZAN SECURITY SRL - achitat factura seria PTZ nr 2269 din 2022-02-10</t>
  </si>
  <si>
    <t>SF c/v F 225 prestari servicii Iulia - PARTIZAN SECURITY SRL - achitat factura seria PTZ nr 2255 din 2022-02-10</t>
  </si>
  <si>
    <t>SF c/v F 2260 prestari servicii Czpad Beius - PARTIZAN SECURITY SRL - achitat factura seria  nr 2260 din 2022-02-10</t>
  </si>
  <si>
    <t>SF c/v F 1781 alimente Ciapad Tinca - SELECT CATERING S.R.L - achitat factura seria SLC BH nr 17818 din 2022-02-10</t>
  </si>
  <si>
    <t>SF c/v F 1609 medicamente Sf Nicolae - FARMACIA RENATAFARM SRL - achitat factura seria RF nr 1609 din 2022-02-09</t>
  </si>
  <si>
    <t>SF c/v F 1741232 materiale curatenie Ciapad Tinca - B.N. BUSINESS SRL - achitat factura seria  nr 1741232 din 2022-02-10</t>
  </si>
  <si>
    <t>SF c/v chirie cf ctr 57379 Cadea - PONGRACZ VILMOS - achitat factura seria IAN 2022 nr 57379 din 2022-02-14</t>
  </si>
  <si>
    <t>SF c/v F 1003200 cod I/7264 apa Sf Nicolae - COMPANIA DE APA ORADEA SA - achitat factura seria TIN-AC nr 1003200 din 2022-01-31</t>
  </si>
  <si>
    <t>SF c/v F 54685249 dezinfectanti Ciapad Tinca - B.N. BUSINESS SRL - achitat factura seria  nr 54685249 din 2022-02-10</t>
  </si>
  <si>
    <t>SF c/v F 16303676 cablu tv Ciapad Tinca - RCS   RDS SA - achitat factura seria FDB22 nr 16303676 din 2022-02-08</t>
  </si>
  <si>
    <t>SF c/v F 220300085308 conv telefonice Ciapad Tinca - TELEKOM ROMANIA COMMUNICATIONS - achitat factura seria TKR nr 220300085308 din 2022-01-01</t>
  </si>
  <si>
    <t>SF c/v F 22030150494 conv telefonice Ciapad Tinca - TELEKOM ROMANIA COMMUNICATIONS - achitat factura seria TKR nr 220301504947 din 2022-02-01</t>
  </si>
  <si>
    <t>SF c/v F 16303683 cablu tv Sf Nicolae - RCS   RDS SA - achitat factura seria FDB22 nr 16303683 din 2022-02-08</t>
  </si>
  <si>
    <t>SF c/v F 220301510995 conv telefonice Sf Nicolae - TELEKOM ROMANIA COMMUNICATIONS - achitat factura seria TKR nr 220301510995 din 2022-02-01</t>
  </si>
  <si>
    <t>SF c/v F 16303648 cablu tv Czpad Beius - RCS   RDS SA - achitat factura seria  nr 16303648 din 2022-02-08</t>
  </si>
  <si>
    <t>SF c/v F 220301508611 conv telefonice Lppad Arc - TELEKOM ROMANIA COMMUNICATIONS - achitat factura seria  nr 220301508611 din 2022-02-01</t>
  </si>
  <si>
    <t>SF c/v F 17818 servicii catering ciapad Tinca - SELECT CATERING S.R.L - achitat factura seria SLC BH nr 17818 din 2022-02-10</t>
  </si>
  <si>
    <t>SF c/v F 632371 cod E 3613 energie termica Adapost - TERMOFICARE ORADEA SA - achitat factura seria ANCS nr 632371 din 2022-02-15</t>
  </si>
  <si>
    <t>SF c/v F 1501 servicii medicale Ciapad Tinca - DIAGNOSTICA SRL - achitat factura seria DIAG nr 1501/TINCA din 2022-02-09</t>
  </si>
  <si>
    <t>SF c/v F 2268 prestari servicii Ciapad Tinca - PARTIZAN SECURITY SRL - achitat factura seria PTZ nr 2268 din 2022-02-10</t>
  </si>
  <si>
    <t>SF c/v F 397 furnituri birou Ciapad Tinca - GXC OFFICE SRL - achitat factura seria  nr 3976 din 2022-02-11</t>
  </si>
  <si>
    <t>SF c/v F 1003199 cod I/7263 apa Ciapad Tinca - COMPANIA DE APA ORADEA SA - achitat factura seria TIN-AC nr 1003199 din 2022-01-31</t>
  </si>
  <si>
    <t>SF c/v F 16303675 cablu tv Ciapad Tinca - RCS   RDS SA - achitat factura seria FDB22 nr 16303675 din 2022-02-08</t>
  </si>
  <si>
    <t>SF c/v F 632376 cod E 3613 energie termica Dalmatieni - TERMOFICARE ORADEA SA - achitat factura seria D nr 632376 din 2022-01-31</t>
  </si>
  <si>
    <t>SF c/v F 1313 combustibil termic Cprucane - UNIOIL SRL - achitat factura seria CPRU nr 1313 din 2022-02-07</t>
  </si>
  <si>
    <t>SF c/v F 55243 incarcat butelii Primavara - ALPIN GAS SRL - achitat factura seria ALPIN nr 55243 din 2022-01-21</t>
  </si>
  <si>
    <t>ops 05 - c/v ridicare numerar chelt. judiciare</t>
  </si>
  <si>
    <t>SF c/v F 16303689 cablu tv Tineri responsabili - RCS   RDS SA - achitat factura seria  nr 16303689 din 2022-02-08</t>
  </si>
  <si>
    <t>SF c/v F 16303690 cablu tv Paleu - RCS   RDS SA - achitat factura seria  nr 16303690 din 2022-02-08</t>
  </si>
  <si>
    <t>SF c/v F 17837 servicii catering Cprucane - SELECT CATERING S.R.L - achitat factura seria VENUS  nr 17837 din 2022-02-10</t>
  </si>
  <si>
    <t>SF c/v F 17837 alimente Cprucane - SELECT CATERING S.R.L - achitat factura seria VENUS  nr 17837 din 2022-02-10</t>
  </si>
  <si>
    <t>SF c/v F 1284 reparatii auto Czpad Oradea - COMPACT SERVICE PKW SRL - achitat factura seria C- nr 1284 din 2022-02-15</t>
  </si>
  <si>
    <t>SF c/v F 89643 gaze Familia - DISTRIGAZ VEST SA - achitat factura seria  nr 89643 din 2022-02-15</t>
  </si>
  <si>
    <t>SF c/v F 89458 gaze Prietenia - DISTRIGAZ VEST SA - achitat factura seria  nr 89458 din 2022-02-15</t>
  </si>
  <si>
    <t>SF c/v F 1087 servicii sociale F Max - ASOC.ROMANA GERMANA ALSTERDORF - achitat factura seria  nr 1087 din 2022-02-02</t>
  </si>
  <si>
    <t>SF c/v F 1088 servicii sociale Frankfurt - ASOC.ROMANA GERMANA ALSTERDORF - achitat factura seria  nr 1088 din 2022-02-02</t>
  </si>
  <si>
    <t>SF c/v F 1093 servicii sociale Apartament 1 - ASOC.ROMANA GERMANA ALSTERDORF - achitat factura seria  nr 1093 din 2022-02-02</t>
  </si>
  <si>
    <t>SF c/v F 1092 servicii sociale Apartament 2 - ASOC.ROMANA GERMANA ALSTERDORF - achitat factura seria  nr 1092 din 2022-02-02</t>
  </si>
  <si>
    <t>SF c/v F 1091 servicii sociale Apartament 3 - ASOC.ROMANA GERMANA ALSTERDORF - achitat factura seria  nr 1091 din 2022-02-02</t>
  </si>
  <si>
    <t>SF c/v F 1090 servicii sociale Apartament 4 - ASOC.ROMANA GERMANA ALSTERDORF - achitat factura seria  nr 1090 din 2022-02-02</t>
  </si>
  <si>
    <t>SF c/v F 1089 servicii sociale Apartament 5 - ASOC.ROMANA GERMANA ALSTERDORF - achitat factura seria  nr 1089 din 2022-02-02</t>
  </si>
  <si>
    <t>SF c/v F 14600123 abonament purificator Increderea - LA FANTANA SRL - achitat factura seria  nr 14600123 din 2022-02-15</t>
  </si>
  <si>
    <t>SF c/v F 2182 prestari servicii Increderea - BERVE SERVICE SRL - achitat factura seria  nr 2182 din 2022-02-16</t>
  </si>
  <si>
    <t>SF c/v F 117 lemne foc Pad Neagra - MATEI&amp;LARA SRL - achitat factura seria  nr 117 din 2022-02-15</t>
  </si>
  <si>
    <t>23.02.2022</t>
  </si>
  <si>
    <t>SF c/v F 2101257 perie dinti Ciapad Ciutelec - ROGESIL SRL - achitat factura seria  nr 2101257 din 2022-01-31</t>
  </si>
  <si>
    <t>SF c/v F 20220012 materiale curatenie Lmppad Dacia - TUDOREL EXIM SRL - achitat factura seria  nr 20220012 din 2022-02-11</t>
  </si>
  <si>
    <t>SF c/v F 17815 alimente Cabrpad Ciutelec - SELECT CATERING S.R.L - achitat factura seria  nr 17815 din 2022-02-10</t>
  </si>
  <si>
    <t>SF c/v F 2237 medicamente Cabrpad Ciutelec - FARMACO COM SRL - achitat factura seria  nr 2237 din 2022-01-28</t>
  </si>
  <si>
    <t>SF c/v F 202853 medicamente Cabrpad Ciutelec - HYGEA SRL - achitat factura seria  nr 202853 din 2022-02-01</t>
  </si>
  <si>
    <t>SF c/v F 196168 abonament otl Lmppad Dacia - ORADEA TRANSPORT LOCAL SA - achitat factura seria  nr 196168 din 2022-02-14</t>
  </si>
  <si>
    <t>SF c/v F 37367 cod I/4417 apa Lmppad Dacia - COMPANIA DE APA ORADEA SA - achitat factura seria  nr 37367 din 2022-01-31</t>
  </si>
  <si>
    <t>SF c/v F 17815 servicii catering Cabrpad Ciutelec - SELECT CATERING S.R.L - achitat factura seria  nr 17815 din 2022-02-10</t>
  </si>
  <si>
    <t>SF c/v F 22 prestari servbicii Lmppad dacia - PARTIZAN SECURITY SRL - achitat factura seria  nr 2251 din 2022-02-10</t>
  </si>
  <si>
    <t>SF c/v F 37373 cod I/5439 apa LMP 7 - COMPANIA DE APA ORADEA SA - achitat factura seria LMP7 nr 37373 din 2022-01-31</t>
  </si>
  <si>
    <t>SF c/v F 16303650 cablu tv LMP 6 - RCS   RDS SA - achitat factura seria  nr 16303650 din 2022-02-08</t>
  </si>
  <si>
    <t>SF c/v F 16303640 cablu tv Lmp Dacia - RCS   RDS SA - achitat factura seria  nr 16303640 din 2022-02-08</t>
  </si>
  <si>
    <t>SF c/v F 2254 prestari servicii LMPPAD 6 - PARTIZAN SECURITY SRL - achitat factura seria  nr 2254 din 2022-02-10</t>
  </si>
  <si>
    <t>SF c/v F 196173 abonament otl LMP 7 - ORADEA TRANSPORT LOCAL SA - achitat factura seria  nr 196173 din 2022-02-15</t>
  </si>
  <si>
    <t>SF c/v F 1630368 cablu tv LMP 8 - RCS   RDS SA - achitat factura seria  nr 16303687 din 2022-02-08</t>
  </si>
  <si>
    <t>SF c/v F 138 servicii dentare LMP 7 - CMI DR.PRODAN ALINA GRATIANA - achitat factura seria  nr 138 din 2022-02-09</t>
  </si>
  <si>
    <t>SF c/v F 2231 prestari servicii LMP 8 - PARTIZAN SECURITY SRL - achitat factura seria  nr 2231 din 2022-02-10</t>
  </si>
  <si>
    <t>SF c/v F 19617 abonament otl LMP 8 - ORADEA TRANSPORT LOCAL SA - achitat factura seria  nr 196174 din 2022-02-15</t>
  </si>
  <si>
    <t>SF c/v F 37373 cod I/5439 apa LMP 8 - COMPANIA DE APA ORADEA SA - achitat factura seria LMP8 nr 37373 din 2022-01-31</t>
  </si>
  <si>
    <t>SF c/v F 16303679 cablu tv LMP 8 - RCS   RDS SA - achitat factura seria  nr 16303679 din 2022-02-08</t>
  </si>
  <si>
    <t>SF c/v F 1501 servicii medicale Primavara - DIAGNOSTICA SRL - achitat factura seria DIAG 50 nr 1501 din 2022-02-09</t>
  </si>
  <si>
    <t>SF c/v F 2263 prestari servicii Primavara - PARTIZAN SECURITY SRL - achitat factura seria PTZ nr 2263 din 2022-02-10</t>
  </si>
  <si>
    <t>SF c/v F 220301504945 conv telefonice Primavara - TELEKOM ROMANIA COMMUNICATIONS - achitat factura seria TKR nr 220301504945 din 2022-02-01</t>
  </si>
  <si>
    <t>SF c/v F 25298 medicamente Lmppad 7 - NERTERA FARM SRL - achitat factura seria  nr 25298 din 2022-02-05</t>
  </si>
  <si>
    <t>SF c/v F 16303686 cablu tv LMP 7 - RCS   RDS SA - achitat factura seria  nr 16303686 din 2022-02-08</t>
  </si>
  <si>
    <t>SF c/v F 2230 prestari servicii LMP 7 - PARTIZAN SECURITY SRL - achitat factura seria  nr 2230 din 2022-02-10</t>
  </si>
  <si>
    <t>SF c/v F 25296 medicamente Lppad 7 - NERTERA FARM SRL - achitat factura seria  nr 25296 din 2022-02-05</t>
  </si>
  <si>
    <t>SF c/v F 25317 medicamente Lppad Dacia - NERTERA FARM SRL - achitat factura seria  nr 25317 din 2022-02-10</t>
  </si>
  <si>
    <t>SF c/v F 202911 medicamente Cabrpad Ciutelec - HYGEA SRL - achitat factura seria  nr 202911 din 2022-02-09</t>
  </si>
  <si>
    <t>SF c/v F 2246A medicamente Cabrpad Ciutelec - FARMACO COM SRL - achitat factura seria  nr 2246A din 2022-02-07</t>
  </si>
  <si>
    <t>SF c/v F 37363 cod I/4413 apa Increderea - COMPANIA DE APA ORADEA SA - achitat factura seria 81 nr 37363 din 2022-01-31</t>
  </si>
  <si>
    <t>SF c/v F 16303678 cablu tv LMP 7 - RCS   RDS SA - achitat factura seria  nr 16303678 din 2022-02-08</t>
  </si>
  <si>
    <t>SF c/v F 220301504470 conv telefonice LMP 7 - TELEKOM ROMANIA COMMUNICATIONS - achitat factura seria  nr 220301504470 din 2022-02-01</t>
  </si>
  <si>
    <t>SF c/v F 220301504950 conv telefonice Lppad Dacia - TELEKOM ROMANIA COMMUNICATIONS - achitat factura seria  nr 220301504950 din 2022-02-01</t>
  </si>
  <si>
    <t>SF c/v F 1285 reparatii auto Ciapad Tinca - COMPACT SERVICE PKW SRL - achitat factura seria C nr 1285 din 2022-02-15</t>
  </si>
  <si>
    <t>SF c/v F 4022 servicii spalatorie Crarspa - MONDOTUR SRL - achitat factura seria MT nr 4022 din 2022-02-01</t>
  </si>
  <si>
    <t>SF c/v F 14600128 abonament purificator Crarspa - LA FANTANA SRL - achitat factura seria ELLFTBU nr 14600128 din 2022-02-15</t>
  </si>
  <si>
    <t>SF c/v F 2248 prestari servicii Crarspa - PARTIZAN SECURITY SRL - achitat factura seria PTZ nr 2248 din 2022-02-10</t>
  </si>
  <si>
    <t>SF c/v F 17828 alimente Crarspa - SELECT CATERING S.R.L - achitat factura seria SLC BH nr 17828 din 2022-02-10</t>
  </si>
  <si>
    <t>SF c/v F 1618 medicamente Ciapad Tinca - FARMACIA RENATAFARM SRL - achitat factura seria RF nr 1618 din 2022-02-15</t>
  </si>
  <si>
    <t>SF c/v F1741287 1741286 materiale curatenie Cispad Valea - B.N. BUSINESS SRL - achitat factura seria  nr 1741287; 1741286 din 2022-02-10</t>
  </si>
  <si>
    <t>SF c/v F 632373 cod E3613 energie termica Crarspa - TERMOFICARE ORADEA SA - achitat factura seria TERMO P nr 632373 din 2022-01-31</t>
  </si>
  <si>
    <t>SF c/v F 111 lemne foc Ciapad Tinca - MATEI&amp;LARA SRL - achitat factura seria MAT nr 0111 din 2022-02-15</t>
  </si>
  <si>
    <t>SF c/v F 0109 lemne foc Dalia - MATEI&amp;LARA SRL - achitat factura seria MAT nr 0109 din 2022-02-15</t>
  </si>
  <si>
    <t>SF c/v F 0108 lemne foc Iulia - MATEI&amp;LARA SRL - achitat factura seria MAT nr 0108 din 2022-02-15</t>
  </si>
  <si>
    <t>SF c/v F 011 lemne foc Sf Nicolae - MATEI&amp;LARA SRL - achitat factura seria MAT nr 0110 din 2022-02-15</t>
  </si>
  <si>
    <t>SF c/v F 37363 cod I/4413 apa Crarspa - COMPANIA DE APA ORADEA SA - achitat factura seria CRARSPA nr 37363 din 2022-01-31</t>
  </si>
  <si>
    <t>SF c/v F 1741287 1741286 dezinfectanti Cispad Valea - B.N. BUSINESS SRL - achitat factura seria  nr 1741287; 1741286 din 2022-02-10</t>
  </si>
  <si>
    <t>SF c/v F 220300085143 conv telefonice Lppad Dacia - TELEKOM ROMANIA COMMUNICATIONS - achitat factura seria  nr 220300085143 din 2022-02-01</t>
  </si>
  <si>
    <t>SF c/v F 220301504471 conv telefonice Crarspa - TELEKOM ROMANIA COMMUNICATIONS - achitat factura seria TKR nr 220301504471 din 2022-02-01</t>
  </si>
  <si>
    <t>SF c/v F 220301567161 conv telefonice Cighid - TELEKOM ROMANIA COMMUNICATIONS - achitat factura seria TKR nr 220301567161 din 2022-02-01</t>
  </si>
  <si>
    <t>SF c/v F 17828 servicii catering Crarspa - SELECT CATERING S.R.L - achitat factura seria SLC BH nr 17828 din 2022-02-10</t>
  </si>
  <si>
    <t>SF c/v F 30058246 materiale igiena Buburuze - TZMO ROMANIA SRL - achitat factura seria  nr 30058246 din 2022-02-15</t>
  </si>
  <si>
    <t>SF c/v F 14600122 abonament purifficator Prichindeii - LA FANTANA SRL - achitat factura seria  nr 14600122 din 2022-02-15</t>
  </si>
  <si>
    <t>SF c/v F 14600121 abonament purificator Czrcd - LA FANTANA SRL - achitat factura seria  nr 14600121 din 2022-02-15</t>
  </si>
  <si>
    <t>SF c/v F 14600119 abonament purificator adapost - LA FANTANA SRL - achitat factura seria BH nr 14600119 din 2022-02-15</t>
  </si>
  <si>
    <t>SF c/v F 3946 furnituri birou Noastra - GXC OFFICE SRL - achitat factura seria  nr 3946 din 2022-01-31</t>
  </si>
  <si>
    <t>SF c/v F 7254286 materiale curatenie Curcubeu - B.N. BUSINESS SRL - achitat factura seria  nr 7254286 din 2022-02-02</t>
  </si>
  <si>
    <t>SF c/v F 7253692 materiale curatenie Osorhei - B.N. BUSINESS SRL - achitat factura seria O nr 7253692 din 2022-02-07</t>
  </si>
  <si>
    <t>SF c/v F 54684311 materiale curatenie Ghiocei - B.N. BUSINESS SRL - achitat factura seria  nr 54684311 din 2022-01-27</t>
  </si>
  <si>
    <t>SF c/v F 54684318 materiale curatenie Dalmatieni - B.N. BUSINESS SRL - achitat factura seria D nr 54684318 din 2022-01-27</t>
  </si>
  <si>
    <t>SF c/v F 4789638 cod 202951 colectare deseu Paleu - RER VEST SA - achitat factura seria P nr 4789638 din 2022-02-08</t>
  </si>
  <si>
    <t>SF c/v F 4789637 cod 202951 colectare deseu Osorhei - RER VEST SA - achitat factura seria O nr 4789637 din 2022-01-31</t>
  </si>
  <si>
    <t>SF c/v F 48382 cod 115150 colectare deseu Ghiocei - RER VEST SA - achitat factura seria  nr 4838208 din 2022-01-31</t>
  </si>
  <si>
    <t>SF c/v F 4838198 cod 115150 colectare deseu Piticii - RER VEST SA - achitat factura seria  nr 4838198 din 2022-01-31</t>
  </si>
  <si>
    <t>SF c/v F 4838213 cod 115150 colectare deseu Prichindeii - RER VEST SA - achitat factura seria  nr 4838213 din 2022-01-31</t>
  </si>
  <si>
    <t>SF c/v F 4838187 cod 115150 colecatre deseu Dalmatieni - RER VEST SA - achitat factura seria D nr 4838187 din 2022-02-08</t>
  </si>
  <si>
    <t>SF c/v F 4838196 cod 115150 colectare deseu Ciupercute - RER VEST SA - achitat factura seria C nr 4838196 din 2022-01-31</t>
  </si>
  <si>
    <t>SF c/v F 17800 servicii catering Curcubeu - SELECT CATERING S.R.L - achitat factura seria  nr 17800 din 2022-01-31</t>
  </si>
  <si>
    <t>SF c/v F 17801 servicii catering Mugurasi - SELECT CATERING S.R.L - achitat factura seria  nr 17801 din 2022-01-31</t>
  </si>
  <si>
    <t>SF c/v F 17798 servicii catering Ghiocei - SELECT CATERING S.R.L - achitat factura seria  nr 17798 din 2022-01-31</t>
  </si>
  <si>
    <t>SF c/v F 17795 servicii catering Noastra - SELECT CATERING S.R.L - achitat factura seria  nr 17795 din 2022-01-31</t>
  </si>
  <si>
    <t>SF c/v F 17799 servicii catering Piticii - SELECT CATERING S.R.L - achitat factura seria  nr 17799 din 2022-01-31</t>
  </si>
  <si>
    <t>SF c/v F 17800 alimente Curcubeu - SELECT CATERING S.R.L - achitat factura seria  nr 17800 din 2022-01-31</t>
  </si>
  <si>
    <t>SF c/v F 17801 alimente Mugurasi - SELECT CATERING S.R.L - achitat factura seria  nr 17801 din 2022-01-31</t>
  </si>
  <si>
    <t>SF c/v F 17798 alimente Ghiocei - SELECT CATERING S.R.L - achitat factura seria  nr 17798 din 2022-01-31</t>
  </si>
  <si>
    <t>SF c/v F 17795 alimente Noastra - SELECT CATERING S.R.L - achitat factura seria  nr 17795 din 2022-01-31</t>
  </si>
  <si>
    <t>SF c/v F 17799 alimente Piticii - SELECT CATERING S.R.L - achitat factura seria  nr 17799 din 2022-01-31</t>
  </si>
  <si>
    <t>SF c/v F 25287 medicamente Curcubeu - NERTERA FARM SRL - achitat factura seria  nr 25287 din 2022-02-05</t>
  </si>
  <si>
    <t>SF c/v F 2529 medicamente Piticii - NERTERA FARM SRL - achitat factura seria  nr 25290 din 2022-02-05</t>
  </si>
  <si>
    <t>SF c/v F 25291 medicamente Piticii - NERTERA FARM SRL - achitat factura seria  nr 25291 din 2022-02-05</t>
  </si>
  <si>
    <t>SF c/v F 25292 medicamente Prichindeii - NERTERA FARM SRL - achitat factura seria  nr 25292 din 2022-02-05</t>
  </si>
  <si>
    <t>SF c/v F 410076 medicamente Ciupercute - VITALOGY SRL - achitat factura seria BH nr 410076 din 2022-01-08</t>
  </si>
  <si>
    <t>SF c/v F 54684482 dezinfectant Paleu - B.N. BUSINESS SRL - achitat factura seria P nr 54684482 din 2022-01-28</t>
  </si>
  <si>
    <t>SF c/v F 7253692 dezinfectanti Osorhei - B.N. BUSINESS SRL - achitat factura seria O nr 7253692 din 2022-02-07</t>
  </si>
  <si>
    <t>SF c/v F 1740529 dezinfectanti Mugurasi - B.N. BUSINESS SRL - achitat factura seria  nr 1740529 din 2022-02-02</t>
  </si>
  <si>
    <t>SF c/v F 7253742 dezinfectanti Ghiocei - B.N. BUSINESS SRL - achitat factura seria  nr 7253742 din 2022-01-26</t>
  </si>
  <si>
    <t>SF c/v F 1740123 dezinfectanti Noastra - B.N. BUSINESS SRL - achitat factura seria  nr 1740123 din 2022-01-28</t>
  </si>
  <si>
    <t>SF c/v F 2101262 masti Directie - ROGESIL SRL - achitat factura seria  nr 2101262 din 2022-02-04</t>
  </si>
  <si>
    <t>SF c/v F 1733 prestari servicii Directie - REPRO BIROTICA SRL - achitat factura seria REP nr 1733 din 2022-02-07</t>
  </si>
  <si>
    <t>SF c/v F 7186 prestari servicii Directie - SEESOFT CONSULTING SRL - achitat factura seria SEE nr 7186 din 2022-02-03</t>
  </si>
  <si>
    <t>SF c/v F 1635 cartus toner Directie - REPRO BIROTICA SRL - achitat factura seria REP nr 1635 din 2022-01-26</t>
  </si>
  <si>
    <t>SF c/v F 1646 cartus toner Directie - REPRO BIROTICA SRL - achitat factura seria REP nr 1646 din 2022-01-27</t>
  </si>
  <si>
    <t>SF c/v F 4838210 cod 115150 colectare deseu Directie - RER VEST SA - achitat factura seria  nr 4838210 din 2022-01-31</t>
  </si>
  <si>
    <t>SF c/v F 4838190 cod 115150 colectare deseu Directie - RER VEST SA - achitat factura seria 01 nr 4838190 din 2022-01-31</t>
  </si>
  <si>
    <t>SF c/v F 3952 rechizite Albastrele - GXC OFFICE SRL - achitat factura seria  nr 3952 din 2022-02-01</t>
  </si>
  <si>
    <t>SF c/v F 6241 servicii paza Prichindeii - PAZA SI PROTECTIE BIHOR SRL - achitat factura seria 79 nr 6241 din 2022-01-31</t>
  </si>
  <si>
    <t>SF c/v F 4838193 cod 115150 colectare deseu C Maternal - RER VEST SA - achitat factura seria M nr 4838193 din 2022-01-31</t>
  </si>
  <si>
    <t>SF c/v F 2101263 masti Trinitata - ROGESIL SRL - achitat factura seria  nr 2101263 din 2022-02-04</t>
  </si>
  <si>
    <t>SF c/v F 4029 servicii spalatorie Trinitata - MONDOTUR SRL - achitat factura seria  nr 4029 din 2022-02-01</t>
  </si>
  <si>
    <t>SF c/v F 4838205 cod 115150 colectare deseu Trinitata - RER VEST SA - achitat factura seria  nr 4838205 din 2022-01-31</t>
  </si>
  <si>
    <t>SF c/v F 2101256 materiale igiena Albastrele - ROGESIL SRL - achitat factura seria  nr 2101256 din 2022-01-26</t>
  </si>
  <si>
    <t>SF c/v F 30057841 materiale igiena Albastrele - TZMO ROMANIA SRL - achitat factura seria  nr 30057841 din 2022-02-01</t>
  </si>
  <si>
    <t>SF c/v F 54684494 materiale curatenie Albastrele - B.N. BUSINESS SRL - achitat factura seria  nr 54684494 din 2022-01-28</t>
  </si>
  <si>
    <t>SF c/v F 4838209 cod 115150 colectare deseu Adapost - RER VEST SA - achitat factura seria  nr 4838209 din 2022-01-31</t>
  </si>
  <si>
    <t>SF c/v F 4838211 cod 115150 colectare deseu Albastrele - RER VEST SA - achitat factura seria  nr 4838211 din 2022-01-31</t>
  </si>
  <si>
    <t>SF c/v F 54684477 dezinfectanti Albastrele - B.N. BUSINESS SRL - achitat factura seria  nr 54684477 din 2022-01-28</t>
  </si>
  <si>
    <t>15.02.2022</t>
  </si>
  <si>
    <t>SF c/v F 2101260 materiale igiena Curcubeu - ROGESIL SRL - achitat factura seria  nr 2101260 din 2022-02-02</t>
  </si>
  <si>
    <t>SF c/v F 2101244 materiale igiena Ciupercute - ROGESIL SRL - achitat factura seria C nr 2101244 din 2022-01-26</t>
  </si>
  <si>
    <t>SF c/v F 4019 servicii spalatorie Curcubeu - MONDOTUR SRL - achitat factura seria  nr 4019 din 2022-02-01</t>
  </si>
  <si>
    <t>SF c/v F 4017 servicii spalatorie Ciupercute - MONDOTUR SRL - achitat factura seria BH nr 4017 din 2022-02-01</t>
  </si>
  <si>
    <t>SF c/v F 3956 furnituri birou Ciupercute - GXC OFFICE SRL - achitat factura seria C nr 3956 din 2022-02-01</t>
  </si>
  <si>
    <t>SF c/v F 1740115 materiale curatenie St Norocoasa - B.N. BUSINESS SRL - achitat factura seria  nr 1740115 din 2022-01-28</t>
  </si>
  <si>
    <t>SF c/v F 7254292 materiale curatenie Mugurasi - B.N. BUSINESS SRL - achitat factura seria  nr 7254292 din 2022-02-02</t>
  </si>
  <si>
    <t>Sf c/v F 7253824 materiale curatenie Paleu - B.N. BUSINESS SRL - achitat factura seria P nr 7253824 din 2022-01-27</t>
  </si>
  <si>
    <t>SF c/v F 4838204 cod 115150 colectare deseu Curcubeu - RER VEST SA - achitat factura seria  nr 4838204 din 2022-01-31</t>
  </si>
  <si>
    <t>SF c/v F 4838197 cod 115150 colectare deseu Mugurasii - RER VEST SA - achitat factura seria  nr 4838197 din 2022-01-31</t>
  </si>
  <si>
    <t>Sf c/v F 16303659 cablu tv St Norocoasa - RCS   RDS SA - achitat factura seria  nr 16303659 din 2022-02-08</t>
  </si>
  <si>
    <t>SF c/v F 16303643 cablu tv Piticii - RCS   RDS SA - achitat factura seria  nr 16303643 din 2022-02-08</t>
  </si>
  <si>
    <t>SF c/v F 16303663 cablu tv Curcubeu - RCS   RDS SA - achitat factura seria  nr 16303663 din 2022-02-08</t>
  </si>
  <si>
    <t>SF c/v F 16303662 cablu tv Mugurasi - RCS   RDS SA - achitat factura seria  nr 16303662 din 2022-02-08</t>
  </si>
  <si>
    <t>SF c/v F 16303655 cablu tv Prichindeii - RCS   RDS SA - achitat factura seria  nr 16303655 din 2022-02-08</t>
  </si>
  <si>
    <t>SF c/v F 16303644 cablu tv Ciupercute - RCS   RDS SA - achitat factura seria C nr 16303644 din 2022-02-08</t>
  </si>
  <si>
    <t>SF c/v F 16303651 cablu tv Dalmatieni - RCS   RDS SA - achitat factura seria D nr 16303651 din 2022-02-08</t>
  </si>
  <si>
    <t>SF c/v F 17791 servicii catering C Maternal - SELECT CATERING S.R.L - achitat factura seria M nr 17791 din 2022-01-31</t>
  </si>
  <si>
    <t>SF c/v F 17840 servicii catering Prichindeii - SELECT CATERING S.R.L - achitat factura seria  nr 17840 din 2022-02-10</t>
  </si>
  <si>
    <t>SF c/v F 17717 servicii catering Dalmatieni - SELECT CATERING S.R.L - achitat factura seria D nr 17717 din 2022-01-20</t>
  </si>
  <si>
    <t>SF c/v F 17779 servicii catering Dlamatinei - SELECT CATERING S.R.L - achitat factura seria D nr 17779 din 2022-01-31</t>
  </si>
  <si>
    <t>SF c/v F 17788 servicii catering Paleu - SELECT CATERING S.R.L - achitat factura seria PALEU nr 17788 din 2022-01-31</t>
  </si>
  <si>
    <t>SF c/v F 17791 alimente C Maternal - SELECT CATERING S.R.L - achitat factura seria M nr 17791 din 2022-01-31</t>
  </si>
  <si>
    <t>SF c/v F 17717 alimente Dalmatieni - SELECT CATERING S.R.L - achitat factura seria D nr 17717 din 2022-01-20</t>
  </si>
  <si>
    <t>SF c/v F 17779 alimente Dalmatieni - SELECT CATERING S.R.L - achitat factura seria D nr 17779 din 2022-01-31</t>
  </si>
  <si>
    <t>SF c/v F 17788 alimente Paleu - SELECT CATERING S.R.L - achitat factura seria PALEU nr 17788 din 2022-01-31</t>
  </si>
  <si>
    <t>SF c/v F 25305 medicamente Mugurasi - NERTERA FARM SRL - achitat factura seria  nr 25305 din 2022-02-05</t>
  </si>
  <si>
    <t>SF c/v F 25289 medicamente Mugurasi - NERTERA FARM SRL - achitat factura seria  nr 25289 din 2022-02-05</t>
  </si>
  <si>
    <t>SF c/v F 410086 medicamente Ciupercute - VITALOGY SRL - achitat factura seria C nr 410086 din 2022-02-04</t>
  </si>
  <si>
    <t>SF c/v F 410084 medicamente Ciupercute - VITALOGY SRL - achitat factura seria C nr 410084 din 2022-02-02</t>
  </si>
  <si>
    <t>SF c/v F 202882 medicamente Paleu - HYGEA SRL - achitat factura seria P nr 202882 din 2022-02-04</t>
  </si>
  <si>
    <t>SF c/v F 1739873 dezinfectanti ciupercute - B.N. BUSINESS SRL - achitat factura seria C nr 1739873 din 2022-01-26</t>
  </si>
  <si>
    <t>SF c/v F 202879 teste rapide Lppad Dacia - HYGEA SRL - achitat factura seria  nr 202879 din 2022-02-04</t>
  </si>
  <si>
    <t>SF c/v F 2101238 materiale igiena Ciapad cIutelec - ROGESIL SRL - achitat factura seria  nr 2101238 din 2022-01-21</t>
  </si>
  <si>
    <t>SF c/v F 30057830 materiale igiena Ciapad Ciutelec - TZMO ROMANIA SRL - achitat factura seria  nr 30057830 din 2022-02-01</t>
  </si>
  <si>
    <t>SF c/v F 3005782 materiale igiena Cabrpad Ciutelec - TZMO ROMANIA SRL - achitat factura seria  nr 30057829 din 2022-02-01</t>
  </si>
  <si>
    <t>SF c/v F 2101237 materiale igiena Cabrpad Ciutlec - ROGESIL SRL - achitat factura seria  nr 210 1237 din 2022-01-21</t>
  </si>
  <si>
    <t>SF c/v F 4018 servicii spalatorie Lppad Dacia - MONDOTUR SRL - achitat factura seria  nr 4018 din 2022-02-01</t>
  </si>
  <si>
    <t>SF c/v F 4 prestari servicii Ciapad Ciutelec - TOTHWIL SRL - achitat factura seria  nr 4 din 2022-01-25</t>
  </si>
  <si>
    <t>SF c/v F 3 prestari servicii Cabrpad Ciutelec - TOTHWIL SRL - achitat factura seria  nr 3 din 2022-01-25</t>
  </si>
  <si>
    <t>SF c/v F 1731 cartus toner Cabrpad Ciutelec - REPRO BIROTICA SRL - achitat factura seria  nr 1731 din 2022-02-07</t>
  </si>
  <si>
    <t>SF c/v F 5 prestari servicii Cabrpad Ciutelec - TOTHWIL SRL - achitat factura seria  nr 5 din 2022-01-25</t>
  </si>
  <si>
    <t>SF c/v F 1722 cartus toner Cabrpad Ciutelec - REPRO BIROTICA SRL - achitat factura seria  nr 1722 din 2022-02-07</t>
  </si>
  <si>
    <t>SF c/v F 17833 alimente Prietenia - SELECT CATERING S.R.L - achitat factura seria  nr 17833 din 2022-02-10</t>
  </si>
  <si>
    <t>SF c/v F 1782 alimente INcrederea - SELECT CATERING S.R.L - achitat factura seria  nr 17829 din 2022-02-10</t>
  </si>
  <si>
    <t>SF c/v F 17768 alimente Ciapad Ciutelec - SELECT CATERING S.R.L - achitat factura seria  nr 17768 din 2022-01-31</t>
  </si>
  <si>
    <t>SF c/v F 17767 alimente Cabrpad Ciutelec - SELECT CATERING S.R.L - achitat factura seria  nr 17767 din 2022-01-31</t>
  </si>
  <si>
    <t>SF c/v F 25297 medicamente Lmp - NERTERA FARM SRL - achitat factura seria  nr 25297 din 2022-02-05</t>
  </si>
  <si>
    <t>SF c/v F 25310 medicamente LMP 8 - NERTERA FARM SRL - achitat factura seria  nr 25310 din 2022-02-08</t>
  </si>
  <si>
    <t>SF c/v F 25273 medicamente LMP 8 - NERTERA FARM SRL - achitat factura seria  nr 25273 din 2022-01-27</t>
  </si>
  <si>
    <t>SF c/v F 25312 medicamente LMP 8 - NERTERA FARM SRL - achitat factura seria  nr 25312 din 2022-02-08</t>
  </si>
  <si>
    <t>SF c/v F 25275 medicamente Prietenia - NERTERA FARM SRL - achitat factura seria  nr 25275 din 2022-02-03</t>
  </si>
  <si>
    <t>SF c/v F 25295 medicamente Prietenia - NERTERA FARM SRL - achitat factura seria  nr 25295 din 2022-02-05</t>
  </si>
  <si>
    <t>SF c/v F 25306 medicamente Prietenia - NERTERA FARM SRL - achitat factura seria  nr 25306 din 2022-02-07</t>
  </si>
  <si>
    <t>SF c/v F 360504 96 95 92 91 87 86 84 83 medicam Prietenia - VITALOGY SRL - achitat factura seria  nr 360483; 360504 din 2022-02-08</t>
  </si>
  <si>
    <t>SF c/v F 380085 medicamente Increderea - VITALOGY SRL - achitat factura seria  nr 380085 din 2022-02-07</t>
  </si>
  <si>
    <t>SF c/v F 380087 medicamente Increderea - VITALOGY SRL - achitat factura seria  nr 380087 din 2022-02-07</t>
  </si>
  <si>
    <t>SF c/v F 380088 medicamente Increderea - VITALOGY SRL - achitat factura seria  nr 380088 din 2022-02-07</t>
  </si>
  <si>
    <t>SF c/v F 380089 medicamente Increderea - VITALOGY SRL - achitat factura seria  nr 380089 din 2022-02-07</t>
  </si>
  <si>
    <t>SF c/v F 380090 medicamente Increderea - VITALOGY SRL - achitat factura seria  nr 380090 din 2022-02-07</t>
  </si>
  <si>
    <t>SF c/v F 380091 medicamente Increderea - VITALOGY SRL - achitat factura seria  nr 380091 din 2022-02-07</t>
  </si>
  <si>
    <t>SF c/v F 2241 prestari servicii Adapost - PARTIZAN SECURITY SRL - achitat factura seria ANCS nr 2241 din 2022-02-10</t>
  </si>
  <si>
    <t>SF c/v F 14600126 abonament purificator C Maternal - LA FANTANA SRL - achitat factura seria BH nr 14600126 din 2022-02-15</t>
  </si>
  <si>
    <t>SF c/v F 2247 abonament purificator C Maternal - PARTIZAN SECURITY SRL - achitat factura seria M nr 2247 din 2022-02-10</t>
  </si>
  <si>
    <t>SF c/v F 3969 furnituri birou Buburuze - GXC OFFICE SRL - achitat factura seria  nr 3969 din 2022-02-09</t>
  </si>
  <si>
    <t>SF c/v F 89857 gaze Noastra - DISTRIGAZ VEST SA - achitat factura seria  nr 89857 din 2022-02-15</t>
  </si>
  <si>
    <t>SF c/v F 89462 gaze St Norocoasa - DISTRIGAZ VEST SA - achitat factura seria  nr 89462 din 2022-02-15</t>
  </si>
  <si>
    <t>SF c/v F 89461 gaze Mugurasi - DISTRIGAZ VEST SA - achitat factura seria  nr 89461 din 2022-02-15</t>
  </si>
  <si>
    <t>SF c/v F 89611 gaze Buburuze - DISTRIGAZ VEST SA - achitat factura seria  nr 89611 din 2022-02-15</t>
  </si>
  <si>
    <t>SF c/v F 89612 gaze Piticii - DISTRIGAZ VEST SA - achitat factura seria  nr 89612 din 2022-02-15</t>
  </si>
  <si>
    <t>SF c/v F 89630 gaze Ghiocei - DISTRIGAZ VEST SA - achitat factura seria  nr 89630 din 2022-02-15</t>
  </si>
  <si>
    <t>SF c/v F 89612 gaze Albastrele - DISTRIGAZ VEST SA - achitat factura seria 40 nr 89612 din 2022-02-15</t>
  </si>
  <si>
    <t>SF c/v F 37363 cod I/4413 apa Prichindeii - COMPANIA DE APA ORADEA SA - achitat factura seria 79 nr 37363 din 2022-02-01</t>
  </si>
  <si>
    <t>SF c/v F 37363 cod I/4413 apa Czrcd - COMPANIA DE APA ORADEA SA - achitat factura seria CZRCD nr 37363 din 2022-01-31</t>
  </si>
  <si>
    <t>SF c/v F 22030150446 conv telefonice Adapost - TELEKOM ROMANIA COMMUNICATIONS - achitat factura seria BH nr 220301504468 din 2022-02-01</t>
  </si>
  <si>
    <t>SF c/v F 17834 servicii catering Ciupercute - SELECT CATERING S.R.L - achitat factura seria C nr 17834 din 2022-02-10</t>
  </si>
  <si>
    <t>SF c/v F 17845 servicii catering GHiocei - SELECT CATERING S.R.L - achitat factura seria  nr 17845 din 2022-02-10</t>
  </si>
  <si>
    <t>SF c/v F 17826 servicii catering Adapost - SELECT CATERING S.R.L - achitat factura seria BH nr 17826 din 2022-02-10</t>
  </si>
  <si>
    <t>SF c/v F 17838 servicii catering C Maternal - SELECT CATERING S.R.L - achitat factura seria BH nr 17838 din 2022-02-10</t>
  </si>
  <si>
    <t>SF c/v F 17834 alimente Ciupercute - SELECT CATERING S.R.L - achitat factura seria C nr 17834 din 2022-02-10</t>
  </si>
  <si>
    <t>SF c/v F 17845 alimente Ghiocei - SELECT CATERING S.R.L - achitat factura seria  nr 17845 din 2022-02-10</t>
  </si>
  <si>
    <t>SF c/v F 17826 alimente Adapost - SELECT CATERING S.R.L - achitat factura seria BH nr 17826 din 2022-02-10</t>
  </si>
  <si>
    <t>SF c/v F 17838 alimente C Maternal - SELECT CATERING S.R.L - achitat factura seria BH nr 17838 din 2022-02-10</t>
  </si>
  <si>
    <t>SF c/v F 250495 medicamnte Prichindeii - VITALOGY SRL - achitat factura seria  nr 250495 din 2022-02-15</t>
  </si>
  <si>
    <t>SF c/v F 410091 medicamente Ciupercute - VITALOGY SRL - achitat factura seria C nr 410091 din 2022-02-11</t>
  </si>
  <si>
    <t>SF c/v F 410098 medicamente Ciupercute - VITALOGY SRL - achitat factura seria BH nr 410098 din 2022-02-15</t>
  </si>
  <si>
    <t>SF c/v F 25281 medicamente Albastrele - NERTERA FARM SRL - achitat factura seria  nr 25281 din 2022-02-04</t>
  </si>
  <si>
    <t>SF c/v F 6 cazare Haiducii - LICEUL TEHNOLOGIC UNIREA STEI - achitat factura seria 57 nr 6 din 2022-01-10</t>
  </si>
  <si>
    <t>SF c/v F 2249 prestari servicii Dalmatieni - PARTIZAN SECURITY SRL - achitat factura seria D nr 2249 din 2022-02-10</t>
  </si>
  <si>
    <t>SF c/v F 14600127 abonament purificator Dalmatieni - LA FANTANA SRL - achitat factura seria D nr 14600127 din 2022-02-15</t>
  </si>
  <si>
    <t>Sf c/v F 2265 prestari servicii Ciresarii - PARTIZAN SECURITY SRL - achitat factura seria PTZ nr 2265 din 2022-02-10</t>
  </si>
  <si>
    <t>SF c/v F 2262 prestari servicii Casa Bratca - PARTIZAN SECURITY SRL - achitat factura seria PTZ nr 2262 din 2022-02-10</t>
  </si>
  <si>
    <t>SF c/v F 2267 prestari servicii Haiducii - PARTIZAN SECURITY SRL - achitat factura seria PTZ nr 2267 din 2022-02-10</t>
  </si>
  <si>
    <t>SF c/v F 2266 prestari servicii Speranta - PARTIZAN SECURITY SRL - achitat factura seria PTZ nr 2266 din 2022-02-10</t>
  </si>
  <si>
    <t>SF c/v F 37363 cod I/4413 apa Dalmatieni - COMPANIA DE APA ORADEA SA - achitat factura seria BH nr 37363 din 2022-01-31</t>
  </si>
  <si>
    <t>SF c/v F 347477 apa Casa Bratca - SALUBRI SA - achitat factura seria SAL nr 347477 din 2022-02-02</t>
  </si>
  <si>
    <t>SF c/v F 220301504469 conv telefonice Dalmatieni - TELEKOM ROMANIA COMMUNICATIONS - achitat factura seria D nr 220301504469 din 2022-02-01</t>
  </si>
  <si>
    <t>SF c/v F 220301556178 conv telefonice Ciresarii - TELEKOM ROMANIA COMMUNICATIONS - achitat factura seria TKR nr 220301556178 din 2022-02-01</t>
  </si>
  <si>
    <t>SF c/v F 220301504948 conv telefonice Haiducii - TELEKOM ROMANIA COMMUNICATIONS - achitat factura seria TKR nr 220301504948 din 2022-02-01</t>
  </si>
  <si>
    <t>SF c/v F 220301540694 conv telefonice Speranta - TELEKOM ROMANIA COMMUNICATIONS - achitat factura seria TKR nr 220301540694 din 2022-02-01</t>
  </si>
  <si>
    <t>SF c/v F 17827 servicii catering Dalmatieni - SELECT CATERING S.R.L - achitat factura seria D nr 17827 din 2022-02-10</t>
  </si>
  <si>
    <t>SF c/v F 17835 servicii catering Paleu - SELECT CATERING S.R.L - achitat factura seria BH nr 17835 din 2022-02-10</t>
  </si>
  <si>
    <t>SF c/v F 17819 servicii catering Haiducii - SELECT CATERING S.R.L - achitat factura seria SLC BH nr 17819 din 2022-02-10</t>
  </si>
  <si>
    <t>SF c/v F 17821 servicii catering Speranta - SELECT CATERING S.R.L - achitat factura seria SLC BH nr 17821 din 2022-02-10</t>
  </si>
  <si>
    <t>SF c/v F 17827 alimente Dalmatieni - SELECT CATERING S.R.L - achitat factura seria D nr 17827 din 2022-02-10</t>
  </si>
  <si>
    <t>SF c/v F 17835 alimente Paleu - SELECT CATERING S.R.L - achitat factura seria BH nr 17835 din 2022-02-10</t>
  </si>
  <si>
    <t>SF c/v F 562 alimente Haiducii - LEHECEANA SRL - achitat factura seria  nr 562 din 2022-02-02</t>
  </si>
  <si>
    <t>SF c/v F 17819 alimente Haiducii - SELECT CATERING S.R.L - achitat factura seria SLC BH nr 17819 din 2022-02-10</t>
  </si>
  <si>
    <t>SF c/v F 561 alimente Speranta - LEHECEANA SRL - achitat factura seria  nr 561 din 2022-02-02</t>
  </si>
  <si>
    <t>SF c/v F 17821 alimente Speranta - SELECT CATERING S.R.L - achitat factura seria SLC BH nr 17821 din 2022-02-10</t>
  </si>
  <si>
    <t>SF c/v F 550 medicamente Haiducii - MADAFARM SRL - achitat factura seria INF nr 550 din 2022-02-01</t>
  </si>
  <si>
    <t>24.02.2022</t>
  </si>
  <si>
    <t>SF c/v F 347478 apa Primavara - SALUBRI SA - achitat factura seria SAL nr 347478 din 2022-02-02</t>
  </si>
  <si>
    <t>SF c/v F 2101266 masti Ciupercute - ROGESIL SRL - achitat factura seria C nr 2101266 din 2022-02-09</t>
  </si>
  <si>
    <t>SF c/v F 1501 servicii medicale Ciupercute - DIAGNOSTICA SRL - achitat factura seria C nr 1501 din 2022-02-09</t>
  </si>
  <si>
    <t>SF c/v F 14600118 abonament purificator Czcspc - LA FANTANA SRL - achitat factura seria ELLFTBU nr 14600118 din 2022-02-15</t>
  </si>
  <si>
    <t>SF c/v F 2078 prestari servicii Czcspc - SANITAS LURA SRL - achitat factura seria BH SNL 14 nr 2078 din 2022-02-21</t>
  </si>
  <si>
    <t>SF c/v F 2250 prestari servicii Ciupercute - PARTIZAN SECURITY SRL - achitat factura seria  nr 2250 din 2022-02-21</t>
  </si>
  <si>
    <t>SF c/v F 2253 prestari servicii CPru - PARTIZAN SECURITY SRL - achitat factura seria CPRU nr 2253 din 2022-02-21</t>
  </si>
  <si>
    <t>SF c/v F 2078 prestari servicii Cpru - SANITAS LURA SRL - achitat factura seria BH nr 2078 din 2022-02-21</t>
  </si>
  <si>
    <t>SF c/v F 2078 prestari servicii C Maternal - SANITAS LURA SRL - achitat factura seria CPRU nr 2078 din 2022-02-21</t>
  </si>
  <si>
    <t>SF c/v F 54685227 materiale curatenie Ciupercute - B.N. BUSINESS SRL - achitat factura seria C nr 54685227 din 2022-02-09</t>
  </si>
  <si>
    <t>SF c/v F 1740121 materiale curatenie Osorhei - B.N. BUSINESS SRL - achitat factura seria O nr 1740121 din 2022-02-08</t>
  </si>
  <si>
    <t>SF c/v F 1313 combustibil termic Czcspc - UNIOIL SRL - achitat factura seria UND 14 nr 1313 din 2022-02-15</t>
  </si>
  <si>
    <t>SF c/v F 37369 cod I/4780 apa Czcspc - COMPANIA DE APA ORADEA SA - achitat factura seria CAO-AC 14 nr 37369 din 2022-01-31</t>
  </si>
  <si>
    <t>SF c/v F 16303685 cablu tv Czcspc - RCS   RDS SA - achitat factura seria FDB22 nr 16303685 din 2022-02-08</t>
  </si>
  <si>
    <t>SF c/v F 1740121 dezinfectanti Osorhei - B.N. BUSINESS SRL - achitat factura seria O nr 1740121 din 2022-02-08</t>
  </si>
  <si>
    <t>SF c/v F 402420 reparatii auto Directie - AUTO BARA   CO SRL - achitat factura seria  nr 402420 din 2022-02-17</t>
  </si>
  <si>
    <t>SF c/v F 632379 cod E 3613 energie termica Directie - TERMOFICARE ORADEA SA - achitat factura seria  nr 632379 din 2022-01-31</t>
  </si>
  <si>
    <t>SF c/v F 37363 cod I/4413 apa Directie - COMPANIA DE APA ORADEA SA - achitat factura seria  nr 37363 din 2022-01-31</t>
  </si>
  <si>
    <t>SF c/v F 14600124 abonament purificator Empad - LA FANTANA SRL - achitat factura seria ELLFTBU nr 14600124 din 2022-02-15</t>
  </si>
  <si>
    <t>SF c/v F 2252 prestari servicii Empad - PARTIZAN SECURITY SRL - achitat factura seria PTZ 75 nr 2252 din 2022-02-10</t>
  </si>
  <si>
    <t>SF c/v F 2078 prestari servicii Lmp Venus - SANITAS LURA SRL - achitat factura seria VENUS nr 2078 din 2022-02-21</t>
  </si>
  <si>
    <t>SF c/v F 00632377 cod E3613 energie termica Empad - TERMOFICARE ORADEA SA - achitat factura seria TERMO P 75 nr 00632377 din 2022-01-31</t>
  </si>
  <si>
    <t>SF c/v F 4163 peleti Osorhei - SOHO DISTRIBUTIE  SRL - achitat factura seria O nr 4163 din 2022-02-04</t>
  </si>
  <si>
    <t>25.02.2022</t>
  </si>
  <si>
    <t>SF c/v F 25279 medicamente Noastra - NERTERA FARM SRL - achitat factura seria  nr 25279 din 2022-02-04</t>
  </si>
  <si>
    <t>SF 127 130 servicii sociale Remeti - ASOCIATIA IN CASA TA - achitat factura seria  nr 127 din 2022-02-07</t>
  </si>
  <si>
    <t>SF c/v F 2072 lucrari transfer Haiducii - SANITAS LURA SRL - achitat factura seria BH SNL nr 2072 din 2022-02-21</t>
  </si>
  <si>
    <t>SF c/v F 2073 lucrari reparatii Haiducii - SANITAS LURA SRL - achitat factura seria BH SNL nr 2073 din 2022-02-21</t>
  </si>
  <si>
    <t>SF c/v F 2101267 masti Dalmatieni - ROGESIL SRL - achitat factura seria D nr 210001267 din 2022-02-22</t>
  </si>
  <si>
    <t>SF c/v F 3951 rechizite Adapost - GXC OFFICE SRL - achitat factura seria ANCS nr 3951 din 2022-02-01</t>
  </si>
  <si>
    <t>SF c/v F 6 cazare Speranta - LICEUL TEHNOLOGIC UNIREA STEI - achitat factura seria 52 nr 6 din 2022-01-10</t>
  </si>
  <si>
    <t>SF c/v F 1842 cartus toner Noastra - REPRO BIROTICA SRL - achitat factura seria  nr 1842 din 2022-02-21</t>
  </si>
  <si>
    <t>SF c/v F 4592317 tichete masa Casa Bratca - SODEXO PASS ROMANIA SRL - achitat factura seria FP 49 nr 4592317 din 2022-02-21</t>
  </si>
  <si>
    <t>SF c/v F 3967 furnituri birou Dalmatieni - GXC OFFICE SRL - achitat factura seria D nr 3967 din 2022-02-07</t>
  </si>
  <si>
    <t>SF c/v F 3951 furnituri birou Adapost - GXC OFFICE SRL - achitat factura seria ANCS nr 3951 din 2022-02-01</t>
  </si>
  <si>
    <t>SF c/v F 1741196 materiale curatenie St Norocoasa - B.N. BUSINESS SRL - achitat factura seria  nr 1741196 din 2022-02-09</t>
  </si>
  <si>
    <t>SF c/v F 0116 lemne foc Primavara - MATEI&amp;LARA SRL - achitat factura seria MAT nr 0116 din 2022-02-15</t>
  </si>
  <si>
    <t>SF c/v F 2229 prestari servicii Prietenia - PARTIZAN SECURITY SRL - achitat factura seria  nr 2229 din 2022-02-10</t>
  </si>
  <si>
    <t>SF c/v F 2242 prestari servicii Trinitata - PARTIZAN SECURITY SRL - achitat factura seria  nr 2242 din 2022-02-10</t>
  </si>
  <si>
    <t>SF c/v F 2261 prestari servicii Cispad Valea - PARTIZAN SECURITY SRL - achitat factura seria  nr 2261 din 2022-02-10</t>
  </si>
  <si>
    <t>SF c/v F 2227 prestari servicii Cighid - PARTIZAN SECURITY SRL - achitat factura seria PTZ nr 2227 din 2022-02-09</t>
  </si>
  <si>
    <t>SF c/v F 4033 servicii spalatorie Cighid - MONDOTUR SRL - achitat factura seria  nr 4033 din 2022-02-01</t>
  </si>
  <si>
    <t>SF c/v F 17817 alimente Cighid - SELECT CATERING S.R.L - achitat factura seria SLC BH nr 17817 din 2022-02-10</t>
  </si>
  <si>
    <t>Sf c/v F 25283 medicamente Familia - NERTERA FARM SRL - achitat factura seria  nr 25283 din 2022-02-04</t>
  </si>
  <si>
    <t>SF c/v F 25284 medicamente Familia - NERTERA FARM SRL - achitat factura seria  nr 25284 din 2022-02-04</t>
  </si>
  <si>
    <t>SF c/v F 25301 medicamente Trinitata - NERTERA FARM SRL - achitat factura seria  nr 25301 din 2022-02-05</t>
  </si>
  <si>
    <t>SF c/v F 800337 medicamente Cighid - HYGEA SRL - achitat factura seria HYHE nr 800337 din 2022-02-11</t>
  </si>
  <si>
    <t>SF c/v F 54684319 materiale curatenie LMP 7 - B.N. BUSINESS SRL - achitat factura seria  nr 54684319 din 2022-01-27</t>
  </si>
  <si>
    <t>Sf c/v F 1220307 apa Cighid - TRANSGEX SA - achitat factura seria TGXO nr 1220307 din 2022-01-31</t>
  </si>
  <si>
    <t>SF c/v F 37369 cod I/4780 apa Czpad Oradea - COMPANIA DE APA ORADEA SA - achitat factura seria CAO-AC 21 nr 37369 din 2022-01-31</t>
  </si>
  <si>
    <t>SF c/v F 4838192 cod 115150 colectare deseu Czpad Oradea - RER VEST SA - achitat factura seria  nr 4838192 din 2022-01-31</t>
  </si>
  <si>
    <t>SF c/v F 37370 cod I/4964 apa Victoria - COMPANIA DE APA ORADEA SA - achitat factura seria  nr 37370 din 2022-01-31</t>
  </si>
  <si>
    <t>SF c/v F 37372 cod I/5181 apa Familia - COMPANIA DE APA ORADEA SA - achitat factura seria  nr 37372 din 2022-01-31</t>
  </si>
  <si>
    <t>SF c/v F 37362 cod I/4411 apa Prietenia - COMPANIA DE APA ORADEA SA - achitat factura seria  nr 37362 din 2022-01-31</t>
  </si>
  <si>
    <t>SF c/v F 37368 cod I/4582 apa Trinitata - COMPANIA DE APA ORADEA SA - achitat factura seria  nr 37368 din 2022-01-31</t>
  </si>
  <si>
    <t>SF c/v F 16303691 cablu tv Victoria - RCS   RDS SA - achitat factura seria  nr 16303691 din 2022-02-08</t>
  </si>
  <si>
    <t>SF c/v F 16303664 cablu tv Familia - RCS   RDS SA - achitat factura seria  nr 16303664 din 2022-02-08</t>
  </si>
  <si>
    <t>SF c/v F 16303649 cablu tv Trinitata - RCS   RDS SA - achitat factura seria  nr 16303649 din 2022-02-08</t>
  </si>
  <si>
    <t>SF c/v F 17817 servicii catering Cighid - SELECT CATERING S.R.L - achitat factura seria SLC BH nr 17817 din 2022-02-10</t>
  </si>
  <si>
    <t>SF c/v F 482 cazare Ciresarii - COL. TEHNIC MIHAI VITEAZUL - achitat factura seria MV nr 482 din 2022-02-01</t>
  </si>
  <si>
    <t>SF c/v F 69 servicii cazare Ciresarii - LICEUL TEHNOLOGIC SPECIAL NR.1 - achitat factura seria  nr 69 din 2022-02-04</t>
  </si>
  <si>
    <t>SF c/v F 483 cazare Casa Bratca - COL. TEHNIC MIHAI VITEAZUL - achitat factura seria MV 49 nr 483 din 2022-02-01</t>
  </si>
  <si>
    <t>SF c/v F 483 cazare Primavara - COL. TEHNIC MIHAI VITEAZUL - achitat factura seria MV nr 483 din 2022-02-01</t>
  </si>
  <si>
    <t>SF c/v chirie cf ctr Impact - GAL CRISTIAN FLORIN - achitat factura seria TR nr 41525.2 din 2022-02-07</t>
  </si>
  <si>
    <t>Fact nr 3952 seria din 01/02/22 - GXC OFFICE SRL - achitat factura seria  nr 3952 din 2022-02-01</t>
  </si>
  <si>
    <t>SF c/v F 1003201 cod I/7266 apa Ciresarii - COMPANIA DE APA ORADEA SA - achitat factura seria TIN-AC nr 1003201 din 2022-01-31</t>
  </si>
  <si>
    <t>SF c/v F 4789636 cod 202951 colectare deseu Haiducii - RER VEST SA - achitat factura seria  nr 4789636 din 2022-01-31</t>
  </si>
  <si>
    <t>SF c/v F 1003202 cod I/7267 apa Speranta - COMPANIA DE APA ORADEA SA - achitat factura seria TIN-AC nr 1003202 din 2022-01-31</t>
  </si>
  <si>
    <t>SF c/v F 1630368 cablu tv Ciresarii - RCS   RDS SA - achitat factura seria FDB22 nr 16303681 din 2022-02-08</t>
  </si>
  <si>
    <t>SF c/v F 16303668 cablu tv Haiducii - RCS   RDS SA - achitat factura seria FDB22 nr 16303668 din 2022-02-08</t>
  </si>
  <si>
    <t>SF c/v F 16303677 cablu tv Speranta - RCS   RDS SA - achitat factura seria FDB22 nr 16303677 din 2022-02-08</t>
  </si>
  <si>
    <t>SF c/v F 220301504944 conv telefonice Casa Bratca - TELEKOM ROMANIA COMMUNICATIONS - achitat factura seria TKR nr 220301504944 din 2022-02-01</t>
  </si>
  <si>
    <t>SF c/v F 16303667 cablu tv Casa Bratca - RCS   RDS SA - achitat factura seria FDB22 nr 16303667 din 2022-02-08</t>
  </si>
  <si>
    <t>SF c/v F 16303666 cablu tv Primavara - RCS   RDS SA - achitat factura seria FDB22 nr 16303666 din 2022-02-08</t>
  </si>
  <si>
    <t>SF c/v F 17772 servicii catering Ciresarii - SELECT CATERING S.R.L - achitat factura seria SLC BH nr 17772 din 2022-01-31</t>
  </si>
  <si>
    <t>SF c/v F 17771 servicii catering Haiducii - SELECT CATERING S.R.L - achitat factura seria SLC BH nr 17771 din 2022-01-31</t>
  </si>
  <si>
    <t>SF c/v F 17773 servicii catering Speranta - SELECT CATERING S.R.L - achitat factura seria SLC BH nr 17773 din 2022-01-31</t>
  </si>
  <si>
    <t>SF c/v F 17772 alimente Ciresarii - SELECT CATERING S.R.L - achitat factura seria SLC BH nr 17772 din 2022-01-31</t>
  </si>
  <si>
    <t>SF c/v F 482 alimente Ciresarii - COL. TEHNIC MIHAI VITEAZUL - achitat factura seria MV nr 482 din 2022-02-01</t>
  </si>
  <si>
    <t>SF c/v F 17771 alimente Haiducii - SELECT CATERING S.R.L - achitat factura seria SLC BH nr 17771 din 2022-01-31</t>
  </si>
  <si>
    <t>SF c/v F 17773 alimente Speranta - SELECT CATERING S.R.L - achitat factura seria SLC BH nr 17773 din 2022-01-31</t>
  </si>
  <si>
    <t>SF c/v F 483 alimente Casa Bratca - COL. TEHNIC MIHAI VITEAZUL - achitat factura seria MV 49 nr 483 din 2022-02-01</t>
  </si>
  <si>
    <t>SF c/v F 483 alimente Primavara - COL. TEHNIC MIHAI VITEAZUL - achitat factura seria MV nr 483 din 2022-02-01</t>
  </si>
  <si>
    <t>SF c/v F 13 medicamente Ciresarii - CODINS SRL - achitat factura seria TIN2021 nr 13 din 2022-02-03</t>
  </si>
  <si>
    <t>SF c/v F 16303646 cablu tv Directie - RCS   RDS SA - achitat factura seria FDB22 nr 16303646 din 2022-02-08</t>
  </si>
  <si>
    <t>SF c/v F 16303695 cablu tv Directie - RCS   RDS SA - achitat factura seria FDB22 nr 16303695 din 2022-02-08</t>
  </si>
  <si>
    <t>SF c/v chirie cf ctr Tineri responsabili - CHIVARI HORIA IOAN - achitat factura seria TR nr 41524.2 din 2022-02-07</t>
  </si>
  <si>
    <t>SF c/v F 16303657 cablu tv Directie - RCS   RDS SA - achitat factura seria FDB22 nr 16303657 din 2022-02-08</t>
  </si>
  <si>
    <t>17.02.2022</t>
  </si>
  <si>
    <t>SF c/v F 1501 servicii medicale Buburuze - DIAGNOSTICA SRL - achitat factura seria 43 nr 1501 din 2022-02-09</t>
  </si>
  <si>
    <t>SF c/v F servicii medicale Mugurasi - DIAGNOSTICA SRL - achitat factura seria 42 nr 1501 din 2022-02-09</t>
  </si>
  <si>
    <t>SF c/v F 30058018 materiale igiena Mugurasi - TZMO ROMANIA SRL - achitat factura seria  nr 30058018 din 2022-02-08</t>
  </si>
  <si>
    <t>SF c/v F 2235 prestari servicii Buburuze - PARTIZAN SECURITY SRL - achitat factura seria  nr 2235 din 2022-02-10</t>
  </si>
  <si>
    <t>SF c/v F 2240 prestari servicii Mugurasi - PARTIZAN SECURITY SRL - achitat factura seria  nr 2240 din 2022-02-10</t>
  </si>
  <si>
    <t>SF c/v F 2239 prestari servicii Pas Maiastra - PARTIZAN SECURITY SRL - achitat factura seria  nr 2239 din 2022-02-10</t>
  </si>
  <si>
    <t>Sf c/v F 2238 prestari servicii Curcubeu - PARTIZAN SECURITY SRL - achitat factura seria  nr 2238 din 2022-02-10</t>
  </si>
  <si>
    <t>SF c/v F 2236 prestari servicii Albastrele - PARTIZAN SECURITY SRL - achitat factura seria  nr 2236 din 2022-02-10</t>
  </si>
  <si>
    <t>SF c/v F 2245 prestari servicii Prichindei - PARTIZAN SECURITY SRL - achitat factura seria  nr 2245 din 2022-02-10</t>
  </si>
  <si>
    <t>Sf c/v F 2246 prestari servicii Czrcd - PARTIZAN SECURITY SRL - achitat factura seria  nr 2246 din 2022-02-10</t>
  </si>
  <si>
    <t>SF c/v F 3961 furnituri birou Mugurasi - GXC OFFICE SRL - achitat factura seria  nr 3961 din 2022-02-04</t>
  </si>
  <si>
    <t>SF c/v F 3960 furnituri birou Czrcd - GXC OFFICE SRL - achitat factura seria  nr 3960 din 2022-02-04</t>
  </si>
  <si>
    <t>SF c/v F 1741185 materiale curatenie Buburuze - B.N. BUSINESS SRL - achitat factura seria  nr 1741185 din 2022-02-09</t>
  </si>
  <si>
    <t>SF c/v F 7254481 materiale curatenie Mugurasi - B.N. BUSINESS SRL - achitat factura seria  nr 7254481 din 2022-02-07</t>
  </si>
  <si>
    <t>SF c/v F 1741197 materiale curatenie Albastrele - B.N. BUSINESS SRL - achitat factura seria  nr 1741197 din 2022-02-09</t>
  </si>
  <si>
    <t>SF c/v F 54685218 materiale curatenie Prichindeii - B.N. BUSINESS SRL - achitat factura seria  nr 54685218 din 2022-02-09</t>
  </si>
  <si>
    <t>SF c/v F 7254225 materiale curatenie Czrcd - B.N. BUSINESS SRL - achitat factura seria  nr 7254225 din 2022-02-02</t>
  </si>
  <si>
    <t>SF c/v F 632372 cod E/3613 energie termica Pas Maiastra - TERMOFICARE ORADEA SA - achitat factura seria  nr 632372 din 2022-01-31</t>
  </si>
  <si>
    <t>SF c/v F 632374 cod E 3613 energie termica Prichindei - TERMOFICARE ORADEA SA - achitat factura seria  nr 632374 din 2022-01-31</t>
  </si>
  <si>
    <t>SF c/v F 63237 cod E 3613 energie termica Czrcd - TERMOFICARE ORADEA SA - achitat factura seria  nr 632375 din 2022-01-31</t>
  </si>
  <si>
    <t>SF c/v F 37365 cod I/4415 apa Buburuze - COMPANIA DE APA ORADEA SA - achitat factura seria  nr 37365 din 2022-01-31</t>
  </si>
  <si>
    <t>SF c/v F 37371 cod I/5180 apa Mugurasi - COMPANIA DE APA ORADEA SA - achitat factura seria  nr 37371 din 2022-01-31</t>
  </si>
  <si>
    <t>SF c/v F 37360 cod I/4406 apa Curcubeu - COMPANIA DE APA ORADEA SA - achitat factura seria  nr 37360 din 2022-01-31</t>
  </si>
  <si>
    <t>SF c/v F 17729 servicii catering Buburuze - SELECT CATERING S.R.L - achitat factura seria  nr 17729 din 2022-01-20</t>
  </si>
  <si>
    <t>SF c/v F 17737 servicii catering Curcubeu - SELECT CATERING S.R.L - achitat factura seria  nr 17737 din 2022-01-20</t>
  </si>
  <si>
    <t>SF c/v F 17738 servicii catering Mugurasi - SELECT CATERING S.R.L - achitat factura seria  nr 17738 din 2022-01-20</t>
  </si>
  <si>
    <t>SF c/v F 17729 alimente Buburuze - SELECT CATERING S.R.L - achitat factura seria  nr 17729 din 2022-01-20</t>
  </si>
  <si>
    <t>SF c/v F 17737 alimente Curcubeu - SELECT CATERING S.R.L - achitat factura seria  nr 17737 din 2022-01-20</t>
  </si>
  <si>
    <t>SF c/v F 17738 alimente Mugurasi - SELECT CATERING S.R.L - achitat factura seria  nr 17738 din 2022-01-20</t>
  </si>
  <si>
    <t>03.02.2022</t>
  </si>
  <si>
    <t>SF c/v F 54683571 dezinfectanti Speranta - B.N. BUSINESS SRL - achitat factura seria  nr 54683571 din 2022-01-17</t>
  </si>
  <si>
    <t>SF c/v F 2101232 materiale igiena Speranta - ROGESIL SRL - achitat factura seria  nr 2101232 din 2022-01-21</t>
  </si>
  <si>
    <t>SF c/v F 55245 incarcat butelii Speranta - ALPIN GAS SRL - achitat factura seria ALPIN nr 55245 din 2022-01-21</t>
  </si>
  <si>
    <t>SF c/v F 3925 furnituri birou Speranta - GXC OFFICE SRL - achitat factura seria  nr 3925 din 2022-01-20</t>
  </si>
  <si>
    <t>SF c/v F 54683546 materiale curatenie Speranta - B.N. BUSINESS SRL - achitat factura seria  nr 54683546 din 2022-01-17</t>
  </si>
  <si>
    <t>SF c/v F 54683657 materiale curatenie Speranta - B.N. BUSINESS SRL - achitat factura seria  nr 54683657 din 2022-01-18</t>
  </si>
  <si>
    <t>SF c/v F 17711 servicii catering Speranta - SELECT CATERING S.R.L - achitat factura seria SLC BH nr 17711 din 2022-01-20</t>
  </si>
  <si>
    <t>SF c/v F 54683546 dezinfectanti Speranta - B.N. BUSINESS SRL - achitat factura seria  nr 54683546 din 2022-01-17</t>
  </si>
  <si>
    <t>SF c/v F 2101233 materiale igiena Casa Bratca - ROGESIL SRL - achitat factura seria  nr 2101233 din 2022-01-21</t>
  </si>
  <si>
    <t>SF c/v F 2101230 materiale igiena Ciresarii - ROGESIL SRL - achitat factura seria  nr 2101230 din 2022-01-21</t>
  </si>
  <si>
    <t>SF c/v F 2101231 materiale igiena Haiducii - ROGESIL SRL - achitat factura seria  nr 2101231 din 2022-01-21</t>
  </si>
  <si>
    <t>SF c/v F 55242 incarcat butelii Casa Bratca - ALPIN GAS SRL - achitat factura seria ALPIN nr 55242 din 2022-01-21</t>
  </si>
  <si>
    <t>SF c/v F 55244 incarcat butelii Haiducii - ALPIN GAS SRL - achitat factura seria ALPIN nr 55244 din 2022-01-21</t>
  </si>
  <si>
    <t>SF c/v F 3928 furnituri birou Primavara - GXC OFFICE SRL - achitat factura seria  nr 3928 din 2022-01-20</t>
  </si>
  <si>
    <t>SF c/v F 3927 furnituri birou Casa Bratca - GXC OFFICE SRL - achitat factura seria  nr 3927 din 2022-01-20</t>
  </si>
  <si>
    <t>SF c/v F 3929 furnituri birou Ciresarii - GXC OFFICE SRL - achitat factura seria  nr 3929 din 2022-01-20</t>
  </si>
  <si>
    <t>SF c/v F 3926d furnituri birou Haiducii - GXC OFFICE SRL - achitat factura seria  nr 3926 din 2022-01-20</t>
  </si>
  <si>
    <t>SF c/v F 7253260 materiale curatenie Primavara - B.N. BUSINESS SRL - achitat factura seria  nr 7253260 din 2022-01-17</t>
  </si>
  <si>
    <t>SF c/v F 54683659 materiale curatenie Primavara - B.N. BUSINESS SRL - achitat factura seria  nr 54683659 din 2022-01-18</t>
  </si>
  <si>
    <t>SF c/v F 54683662 materiale curatenie Casa Bratca - B.N. BUSINESS SRL - achitat factura seria  nr 54683662 din 2022-01-18</t>
  </si>
  <si>
    <t>SF c/v F 7253259 materiale curatenie Casa Bratca - B.N. BUSINESS SRL - achitat factura seria  nr 7253259 din 2022-01-17</t>
  </si>
  <si>
    <t>SF c/v F 54683656 materiale curatenie Ciresarii - B.N. BUSINESS SRL - achitat factura seria  nr 54683656 din 2022-01-18</t>
  </si>
  <si>
    <t>SF c/v F 54683533 materiale curatenie Ciresarii - B.N. BUSINESS SRL - achitat factura seria  nr 54683533 din 2022-01-17</t>
  </si>
  <si>
    <t>SF c/v F 54683658 materiale curatenie Haiducii - B.N. BUSINESS SRL - achitat factura seria  nr 54683658 din 2022-01-18</t>
  </si>
  <si>
    <t>SF c/v F 17710 servicii catering Ciresarii - SELECT CATERING S.R.L - achitat factura seria SLC BH nr 17710 din 2022-01-20</t>
  </si>
  <si>
    <t>SF c/v F 17709 servicii catering Haiducii - SELECT CATERING S.R.L - achitat factura seria SLC BH nr 17709 din 2022-01-20</t>
  </si>
  <si>
    <t>SF c/v F 17710 alimente ciresarii - SELECT CATERING S.R.L - achitat factura seria SLC BH nr 17710 din 2022-01-20</t>
  </si>
  <si>
    <t>SF c/v F 17709 alimente Haiducii - SELECT CATERING S.R.L - achitat factura seria SLC BH nr 17709 din 2022-01-20</t>
  </si>
  <si>
    <t>SF c/v F 17711 alimente Speranta - SELECT CATERING S.R.L - achitat factura seria SLC BH nr 17711 din 2022-01-20</t>
  </si>
  <si>
    <t>SF c/v F 1739051 dezinfectanti Primavara - B.N. BUSINESS SRL - achitat factura seria  nr 1739051 din 2022-01-17</t>
  </si>
  <si>
    <t>SF c/v F 7253260 dezinfectanti Primavara - B.N. BUSINESS SRL - achitat factura seria  nr 7253260 din 2022-01-17</t>
  </si>
  <si>
    <t>SF c/v F 5747847 dezinfectanti Casa Bratca - B.N. BUSINESS SRL - achitat factura seria  nr 5747847 din 2022-01-18</t>
  </si>
  <si>
    <t>SF c/v F 7253259 dezinfectanti Casa Bratca - B.N. BUSINESS SRL - achitat factura seria  nr 7253259 din 2022-01-17</t>
  </si>
  <si>
    <t>SF c/v F 1739054 dezinfectanti Ciresarii - B.N. BUSINESS SRL - achitat factura seria  nr 1739054 din 2022-01-17</t>
  </si>
  <si>
    <t>SF c/v F 54683533 dezinfectanti Ciresarii - B.N. BUSINESS SRL - achitat factura seria  nr 54683533 din 2022-01-17</t>
  </si>
  <si>
    <t>SF c/v F 1739041 dezinfectanti Haiducii - B.N. BUSINESS SRL - achitat factura seria  nr 1739041 din 2022-01-17</t>
  </si>
  <si>
    <t>04.02.2022</t>
  </si>
  <si>
    <t>SF c/v F 1078 servicii sociale Frankfurt - ASOC.ROMANA GERMANA ALSTERDORF - achitat factura seria  nr 1078 din 2021-12-31</t>
  </si>
  <si>
    <t>SF c/v F 30057847 materiale igiena Trinitata - TZMO ROMANIA SRL - achitat factura seria  nr 30057847 din 2022-02-01</t>
  </si>
  <si>
    <t>SF c/v F 2101241 materiale igiena Trinitata - ROGESIL SRL - achitat factura seria  nr 2101241 din 2022-01-26</t>
  </si>
  <si>
    <t>SF c/v F 3934 materiale igiena Victoria - GXC OFFICE SRL - achitat factura seria  nr 3934 din 2022-01-26</t>
  </si>
  <si>
    <t>SF c/v F 2101239 materiale igiena Victoria - ROGESIL SRL - achitat factura seria  nr 2101239 din 2022-01-25</t>
  </si>
  <si>
    <t>SF c/v F 3938 furnituri birou Familia - GXC OFFICE SRL - achitat factura seria  nr 3938 din 2022-01-27</t>
  </si>
  <si>
    <t>SF c/v F 393 furnituri birou Victoria - GXC OFFICE SRL - achitat factura seria  nr 3934 din 2022-01-26</t>
  </si>
  <si>
    <t>SF c/v F 17782 alimente Familia - SELECT CATERING S.R.L - achitat factura seria  nr 17782 din 2022-01-31</t>
  </si>
  <si>
    <t>SF c/v F 17784 alimente Trinitata - SELECT CATERING S.R.L - achitat factura seria  nr 17784 din 2022-01-31</t>
  </si>
  <si>
    <t>SF c/v F 54684315 materiale curatenie Trinitata - B.N. BUSINESS SRL - achitat factura seria  nr 54684315 din 2022-01-27</t>
  </si>
  <si>
    <t>SF c/v F 1739816 materiale curatenie Trinitata - B.N. BUSINESS SRL - achitat factura seria  nr 1739816 din 2022-01-26</t>
  </si>
  <si>
    <t>SF c/v F 1739868 materiale curatenie Trinitata - B.N. BUSINESS SRL - achitat factura seria  nr 1739868 din 2022-01-26</t>
  </si>
  <si>
    <t>SF c/v F 7253737 materiale curatenie Victoria - B.N. BUSINESS SRL - achitat factura seria  nr 7253737 din 2022-01-26</t>
  </si>
  <si>
    <t>SF c/v F 5302617 materiale curatenie Victoria - B.N. BUSINESS SRL - achitat factura seria  nr 5302617 din 2022-01-26</t>
  </si>
  <si>
    <t>SF c/v F 1739800 materiale curatenie Victoria - B.N. BUSINESS SRL - achitat factura seria  nr 1739800 din 2022-01-26</t>
  </si>
  <si>
    <t>SF c/v contract inchiriere Cadea - PONGRACZ VILMOS - achitat factura seria DEC2021 nr 57379 din 2022-01-31</t>
  </si>
  <si>
    <t>SF c/v F 1739859 dezinfectanti Trinitata - B.N. BUSINESS SRL - achitat factura seria  nr 1739859 din 2022-01-26</t>
  </si>
  <si>
    <t>SF c/v F 1739816 dezinfectanti Trinitata - B.N. BUSINESS SRL - achitat factura seria  nr 1739816 din 2022-01-26</t>
  </si>
  <si>
    <t>SF c/v F 1739868 dezinfectanti Trinitata - B.N. BUSINESS SRL - achitat factura seria  nr 1739868 din 2022-01-26</t>
  </si>
  <si>
    <t>SF c/v F 5302617 dezinfectanti Victoria - B.N. BUSINESS SRL - achitat factura seria  nr 5302617 din 2022-01-26</t>
  </si>
  <si>
    <t>SF c/v F 1739800 dezinfectanti Victoria - B.N. BUSINESS SRL - achitat factura seria  nr 1739800 din 2022-01-26</t>
  </si>
  <si>
    <t>SF c/v F 17782 servicii catering Familia - SELECT CATERING S.R.L - achitat factura seria  nr 17782 din 2022-01-31</t>
  </si>
  <si>
    <t>SF c/v F 17784 servicii catering Trinitata - SELECT CATERING S.R.L - achitat factura seria  nr 17784 din 2022-01-31</t>
  </si>
  <si>
    <t>SF c/v F 1592 medicamente Ciapad Tinca - FARMACIA RENATAFARM SRL - achitat factura seria RF nr 1592 din 2022-01-19</t>
  </si>
  <si>
    <t>07.02.2022</t>
  </si>
  <si>
    <t>SF c/v F 17785 alimente Prietenia - SELECT CATERING S.R.L - achitat factura seria  nr 17785 din 2022-01-31</t>
  </si>
  <si>
    <t>SF c/v F 202771 medicamente Ciapad Ciutelec - HYGEA SRL - achitat factura seria  nr 202771 din 2022-01-17</t>
  </si>
  <si>
    <t>SF c/v F 2223 medicamente Ciapad Ciutelec - FARMACO COM SRL - achitat factura seria  nr 2223 din 2022-01-19</t>
  </si>
  <si>
    <t>SF c/v F 54684323 materiale curatenie Prietenia - B.N. BUSINESS SRL - achitat factura seria  nr 54684323 din 2022-01-27</t>
  </si>
  <si>
    <t>SF c/v F 202771 materiale sanitare Ciapad Ciutelec - HYGEA SRL - achitat factura seria  nr 202771 din 2022-01-17</t>
  </si>
  <si>
    <t>SF c/v F 17785 servicii catering Prietenia - SELECT CATERING S.R.L - achitat factura seria  nr 17785 din 2022-01-31</t>
  </si>
  <si>
    <t>SF c/v F 2101223 materiale igiena Lmp 7 - ROGESIL SRL - achitat factura seria  nr 2101223 din 2022-01-21</t>
  </si>
  <si>
    <t>SF c/v F 3930 furnituri birou Lmp 7 - GXC OFFICE SRL - achitat factura seria  nr 3930 din 2022-01-20</t>
  </si>
  <si>
    <t>SF c/v F 3924 furnituri birou Ciapad Ciuetelc - GXC OFFICE SRL - achitat factura seria  nr 3924 din 2022-01-20</t>
  </si>
  <si>
    <t>SF c/v F 3921 furnituri birou Cabrpad Ciutelec - GXC OFFICE SRL - achitat factura seria  nr 3921 din 2022-01-20</t>
  </si>
  <si>
    <t>SF c/v F 17770 alimente Ciapad Tinca - SELECT CATERING S.R.L - achitat factura seria SLC BH nr 17770 din 2022-01-31</t>
  </si>
  <si>
    <t>SF c/v F 17774 alimente Iulia - SELECT CATERING S.R.L - achitat factura seria SLC BH nr 17774 din 2022-01-31</t>
  </si>
  <si>
    <t>SF c/v F 17769 alimente Cighid - SELECT CATERING S.R.L - achitat factura seria SLC BH nr 17769 din 2022-01-31</t>
  </si>
  <si>
    <t>SF c/v F 196056 abonament otl Lppad Dacia - ORADEA TRANSPORT LOCAL SA - achitat factura seria  nr 196056 din 2022-01-14</t>
  </si>
  <si>
    <t>SF c/v F 54684317 materiale curatenie Ciapad Tinca - B.N. BUSINESS SRL - achitat factura seria  nr 54684317 din 2022-01-27</t>
  </si>
  <si>
    <t>SF c/v F 1739300 materiale curatenie Lmp 8 - B.N. BUSINESS SRL - achitat factura seria  nr 1739300 din 2022-01-19</t>
  </si>
  <si>
    <t>SF c/v F 5747879di materiale curatenie Lmp 7 - B.N. BUSINESS SRL - achitat factura seria  nr 5747879 din 2022-01-19</t>
  </si>
  <si>
    <t>SF c/v F 54683792 materiale curatenie Lmp 7 - B.N. BUSINESS SRL - achitat factura seria  nr 54683792 din 2022-01-19</t>
  </si>
  <si>
    <t>SF c/v F 54683896 materiale curatenie Ciapad Ciutelec - B.N. BUSINESS SRL - achitat factura seria  nr 54683896 din 2022-01-20</t>
  </si>
  <si>
    <t>SF c/v F 54683895 materiale curatenie Cabrpad Ciutelec - B.N. BUSINESS SRL - achitat factura seria  nr 54683895 din 2022-01-20</t>
  </si>
  <si>
    <t>SF c/v F 5747877 dezinfectanti Lmp 8 - B.N. BUSINESS SRL - achitat factura seria  nr 5747877 din 2022-01-19</t>
  </si>
  <si>
    <t>SF c/v F 5747876 dezinfectanti Lmp 7 - B.N. BUSINESS SRL - achitat factura seria  nr 5747876 din 2022-01-19</t>
  </si>
  <si>
    <t>SF c/v F 17770 servicii catering Ciapad Tinca - SELECT CATERING S.R.L - achitat factura seria SLC BH nr 17770 din 2022-01-31</t>
  </si>
  <si>
    <t>SF c/v F 17774 servicii catering Iulia - SELECT CATERING S.R.L - achitat factura seria SLC BH nr 17774 din 2022-01-31</t>
  </si>
  <si>
    <t>SF c/v F 17769 servicii catering Cighid - SELECT CATERING S.R.L - achitat factura seria SLC BH nr 17769 din 2022-01-31</t>
  </si>
  <si>
    <t>SF c/v F 30057535 materiale igiena Lmp 8 - TZMO ROMANIA SRL - achitat factura seria  nr 30057535 din 2022-01-21</t>
  </si>
  <si>
    <t>SF c/v F 3922 furnituri birou Lmp 8 - GXC OFFICE SRL - achitat factura seria  nr 3922 din 2022-01-20</t>
  </si>
  <si>
    <t>SF c/v F 17775 alimente Dalia - SELECT CATERING S.R.L - achitat factura seria SLC BH nr 17775 din 2022-01-31</t>
  </si>
  <si>
    <t>SF c/v F 17776 alimente Sf Andrei - SELECT CATERING S.R.L - achitat factura seria SLC BH nr 17776 din 2022-01-31</t>
  </si>
  <si>
    <t>SF c/v F 17781 alimente Increderea - SELECT CATERING S.R.L - achitat factura seria  nr 17781 din 2022-01-31</t>
  </si>
  <si>
    <t>SF c/v F 54684321 materiale curatenie Increderea - B.N. BUSINESS SRL - achitat factura seria  nr 54684321 din 2022-01-27</t>
  </si>
  <si>
    <t>SF c/v F 54684322 materiale curatenie Lmppad 6 - B.N. BUSINESS SRL - achitat factura seria  nr 54684322 din 2022-01-27</t>
  </si>
  <si>
    <t>SF c/v F 54683793 materiale curatenie Lmp 8 - B.N. BUSINESS SRL - achitat factura seria  nr 54683793 din 2022-01-19</t>
  </si>
  <si>
    <t>SF c/v F 17775 servicii catering Dalia - SELECT CATERING S.R.L - achitat factura seria SLC BH nr 17775 din 2022-01-31</t>
  </si>
  <si>
    <t>SF c/v F 17776 servicii catering Sf Andrei - SELECT CATERING S.R.L - achitat factura seria SLC BH nr 17776 din 2022-01-31</t>
  </si>
  <si>
    <t>SF c/v F 17781 servicii catering Increderea - SELECT CATERING S.R.L - achitat factura seria  nr 17781 din 2022-01-31</t>
  </si>
  <si>
    <t>SF c/v F 1240 reparatii auto Directie - COMPACT SERVICE PKW SRL - achitat factura seria  nr 1240 din 2022-01-20</t>
  </si>
  <si>
    <t>SF c/v F 1239 reparatii auto Directie - COMPACT SERVICE PKW SRL - achitat factura seria  nr 1239 din 2022-01-20</t>
  </si>
  <si>
    <t>SF c/v F 8002 portstampile Directie - TEHNOPRINT SRL - achitat factura seria  nr 8002 din 2022-01-21</t>
  </si>
  <si>
    <t>08.02.2022</t>
  </si>
  <si>
    <t>SF c/v dec prime 266751 asigurare rca BH13ASF Adapost - INTER BROKER DE ASIGURARE SRL - achitat factura seria ANCS nr 266751 din 2022-02-02</t>
  </si>
  <si>
    <t>SF c/v cheltuieli asociatie dec 2021 Impact - ASOCIATIA DE PROPRIETARI ZONA DE VEST  - achitat factura seria I nr 3 din 2022-01-31</t>
  </si>
  <si>
    <t>SF c/v F 1247 reparatii auto Paleu - COMPACT SERVICE PKW SRL - achitat factura seria  nr 1247 din 2022-01-20</t>
  </si>
  <si>
    <t>SF c/v F 2101255 materiale igiena St Norocoasa - ROGESIL SRL - achitat factura seria  nr 2101255 din 2022-01-26</t>
  </si>
  <si>
    <t>SF c/v F 4 cazare Haiducii - LICEUL TEHNOLOGIC UNIREA STEI - achitat factura seria DEC nr 4 din 2022-01-14</t>
  </si>
  <si>
    <t>SF c/v F 3953 furnituri birou Paleu - GXC OFFICE SRL - achitat factura seria P nr 3953 din 2022-02-10</t>
  </si>
  <si>
    <t>SF c/v F 54684969 materiale curatenie Buburuze - B.N. BUSINESS SRL - achitat factura seria  nr 54684969 din 2022-02-07</t>
  </si>
  <si>
    <t>SF c/v F 54684484 materiale curatenie Noastra - B.N. BUSINESS SRL - achitat factura seria  nr 54684484 din 2022-01-28</t>
  </si>
  <si>
    <t>SF c/v F 1313 combustibil termic C Maternal - UNIOIL SRL - achitat factura seria MATERNAL nr 1313 din 2022-02-07</t>
  </si>
  <si>
    <t>SF c/v F 632381 cod E 5569 apa Curcubeu - TERMOFICARE ORADEA SA - achitat factura seria  nr 632381 din 2022-01-31</t>
  </si>
  <si>
    <t>SF c/v F 37361 cod I/4409 apa Ciupercute - COMPANIA DE APA ORADEA SA - achitat factura seria C nr 37361 din 2022-01-31</t>
  </si>
  <si>
    <t>SF c/v F 37369 cod I/4780 apa Cprucane - COMPANIA DE APA ORADEA SA - achitat factura seria CPRU nr 37369 din 2022-01-31</t>
  </si>
  <si>
    <t>SF c/v F 37369 cod I/4780 apa C Maternal - COMPANIA DE APA ORADEA SA - achitat factura seria M nr 37369 din 2022-01-31</t>
  </si>
  <si>
    <t>SF c/v F 745 medicamente Casa Bratca - DEN FARMINA SRL - achitat factura seria DEN nr 745 din 2022-01-28</t>
  </si>
  <si>
    <t>SF c/v F 213146 apa Cabrpad Ciutelec - ADM.NATIONALA APELE ROMANE - achitat factura seria CABR nr 213146 din 2022-02-10</t>
  </si>
  <si>
    <t>SF c/v F 1501 servicii medicale Familia - DIAGNOSTICA SRL - achitat factura seria 45 nr 1501 din 2022-02-09</t>
  </si>
  <si>
    <t>SF c/v F 2256 prestari servicii Dalia - PARTIZAN SECURITY SRL - achitat factura seria PTZ nr 2256 din 2022-02-10</t>
  </si>
  <si>
    <t>SF c/v F 2264 prestari servicii Cabrpad Ciutelec - PARTIZAN SECURITY SRL - achitat factura seria CABR nr 2264 din 2022-02-10</t>
  </si>
  <si>
    <t>SF c/v F 1782 alimente Dalia - SELECT CATERING S.R.L - achitat factura seria SLC BH nr 17823 din 2022-02-10</t>
  </si>
  <si>
    <t>SF c/v F 17832 alimente Trinitata - SELECT CATERING S.R.L - achitat factura seria  nr 17832 din 2022-02-10</t>
  </si>
  <si>
    <t>SF c/v F 17830 alimente Familia - SELECT CATERING S.R.L - achitat factura seria  nr 17830 din 2022-02-10</t>
  </si>
  <si>
    <t>SF c/v F 1614 medicamente Dalia - FARMACIA RENATAFARM SRL - achitat factura seria RF nr 1614 din 2022-02-10</t>
  </si>
  <si>
    <t>SF c/v F 1611 medicamente Dalia - FARMACIA RENATAFARM SRL - achitat factura seria RF nr 1611 din 2022-02-09</t>
  </si>
  <si>
    <t>SF c/v F 25321 medicamente Trinitata - NERTERA FARM SRL - achitat factura seria  nr 25321 din 2022-02-11</t>
  </si>
  <si>
    <t>SF c/v F602 601 600 599 598 597 596 595 594 593 592 590 589 medicament - VITALOGY SRL - achitat factura seria  nr 270580; 270602 din 2022-02-10</t>
  </si>
  <si>
    <t>SF c/v F 222 221 220 218 217 216 215 210 209 206 medicamnete Familia - VITALOGY SRL - achitat factura seria  nr 370206; 370222 din 2022-02-08</t>
  </si>
  <si>
    <t>SF c/v F 1003203 cod I/7268 apa Dalia - COMPANIA DE APA ORADEA SA - achitat factura seria TIN-AC nr 1003203 din 2022-01-31</t>
  </si>
  <si>
    <t>SF c/v F 16303658 cablu tv Dalia - RCS   RDS SA - achitat factura seria FDB22 nr 16303672 din 2022-02-08</t>
  </si>
  <si>
    <t>SF c/v F 220300126111 conv telefonice Dalia - TELEKOM ROMANIA COMMUNICATIONS - achitat factura seria TKR nr 220300126111 din 2022-01-01</t>
  </si>
  <si>
    <t>SF c/v F 220301582544 conv telefonice Dalia - TELEKOM ROMANIA COMMUNICATIONS - achitat factura seria TKR nr 220301582544 din 2022-02-01</t>
  </si>
  <si>
    <t>SF c/v F 16303669 cablu tv Cabrpad Ciutelec - RCS   RDS SA - achitat factura seria  nr 16303669 din 2022-02-08</t>
  </si>
  <si>
    <t>SF c/v F 220301504464 conv telefonice Familia - TELEKOM ROMANIA COMMUNICATIONS - achitat factura seria  nr 220301504464 din 2022-02-01</t>
  </si>
  <si>
    <t>SF c/v F 17823 servicii catering Dalia - SELECT CATERING S.R.L - achitat factura seria SLC BH nr 17823 din 2022-02-10</t>
  </si>
  <si>
    <t>SF c/v F 17832 servicii catering Trinitata - SELECT CATERING S.R.L - achitat factura seria  nr 17832 din 2022-02-10</t>
  </si>
  <si>
    <t>SF c/v F 17830 servicii catering Familia - SELECT CATERING S.R.L - achitat factura seria  nr 17830 din 2022-02-10</t>
  </si>
  <si>
    <t>21.02.2022</t>
  </si>
  <si>
    <t>SF c/v F 89631 gaze Ciupercute - DISTRIGAZ VEST SA - achitat factura seria  nr 89631 din 2022-02-15</t>
  </si>
  <si>
    <t>SF c/v F 25318 medicamente Osorhei - NERTERA FARM SRL - achitat factura seria BH nr 25318 din 2022-02-10</t>
  </si>
  <si>
    <t>SF c/v F 14600120 abonament purificator Directie - LA FANTANA SRL - achitat factura seria  nr 14600120 din 2022-02-15</t>
  </si>
  <si>
    <t>SF c/v F 632377 cod E 3613 energie termica Directie - TERMOFICARE ORADEA SA - achitat factura seria  nr 632377 din 2022-01-31</t>
  </si>
  <si>
    <t>SF c/v F 2252 prestari servicii Directie - PARTIZAN SECURITY SRL - achitat factura seria  nr 2252 din 2022-02-10</t>
  </si>
  <si>
    <t>SF c/v F 632380 cod E 3613 energie termica Directie - TERMOFICARE ORADEA SA - achitat factura seria  nr 632380 din 2022-01-31</t>
  </si>
  <si>
    <t>22.02.2022</t>
  </si>
  <si>
    <t>SF c/v F 54685226 materiale curatenie Czrcd - B.N. BUSINESS SRL - achitat factura seria  nr 54685226 din 2022-02-09</t>
  </si>
  <si>
    <t>SF c/v F 2101264 materiale igiena Lppad Arc - ROGESIL SRL - achitat factura seria  nr 2101264 din 2022-02-09</t>
  </si>
  <si>
    <t>SF c/v F 2101265 masti Familia - ROGESIL SRL - achitat factura seria  nr 2101265 din 2022-02-09</t>
  </si>
  <si>
    <t>SF c/v F 1501 servicii medicale Czpad Oradea - DIAGNOSTICA SRL - achitat factura seria DIAG 21 nr 1501 din 2022-02-09</t>
  </si>
  <si>
    <t>SF c/v F 157 ochelari protectie Lppad Arc - MORGANA OPTIC SRL - achitat factura seria  nr 157 din 2022-02-11</t>
  </si>
  <si>
    <t>SF c/v F 20220011 materiale reparatii Czpad Beius - TUDOREL EXIM SRL - achitat factura seria  nr 20220011 din 2022-02-10</t>
  </si>
  <si>
    <t>SF c/v F 1751 incarcat cartus Lppad Arc - REPRO BIROTICA SRL - achitat factura seria  nr 1751 din 2022-02-09</t>
  </si>
  <si>
    <t>SF c/v F 1255 reparatii auto Cabrpad Ciutelec - COMPACT SERVICE PKW SRL - achitat factura seria  nr 1255 din 2022-01-31</t>
  </si>
  <si>
    <t>SF c/v F 68 servicii sociale Rapa - ASOCIATIA CAMINUL CASA MATEI - achitat factura seria  nr 68 din 2022-01-31</t>
  </si>
  <si>
    <t>SF c/v F 1074 1081 servicii sociale Apart 2 - ASOC.ROMANA GERMANA ALSTERDORF - achitat factura seria  nr 1074 din 2021-12-31</t>
  </si>
  <si>
    <t>SF c/v F 1075 1082 servicii sociale Apart 3 - ASOC.ROMANA GERMANA ALSTERDORF - achitat factura seria  nr 1075 din 2021-12-31</t>
  </si>
  <si>
    <t>SF c/v F 1076 1083 servicii sociale Apart 4 - ASOC.ROMANA GERMANA ALSTERDORF - achitat factura seria  nr 1076 din 2021-12-31</t>
  </si>
  <si>
    <t>SF c/v F 1073 1080 servicii sociale Apart 1 - ASOC.ROMANA GERMANA ALSTERDORF - achitat factura seria ALS nr 1073 din 2021-01-31</t>
  </si>
  <si>
    <t>SF c/v F 209 206 servicii sociale Bratca - FUNDATIA SCLEROZA MULTIPLA MS BIHOR - achitat factura seria  nr 209 din 2022-02-03</t>
  </si>
  <si>
    <t>SF c/v F 6239 servicii paza Cprucane - PAZA SI PROTECTIE BIHOR SRL - achitat factura seria CPRU nr 6239 din 2022-01-31</t>
  </si>
  <si>
    <t>SF c/v F 1922 timbre postale Directie - C.N POSTA ROMANA - achitat factura seria  nr 1922 din 2022-01-31</t>
  </si>
  <si>
    <t>10.02.2022</t>
  </si>
  <si>
    <t>SF c/v F 6241 servicii paza Crarspa - PAZA SI PROTECTIE BIHOR SRL - achitat factura seria CRARSPA nr 6241 din 2022-01-31</t>
  </si>
  <si>
    <t>SF c/v F 17780 alimente Crarpsa - SELECT CATERING S.R.L - achitat factura seria SLC BH nr 17780 din 2022-01-31</t>
  </si>
  <si>
    <t>SF c/v F 17780 servicii catering Crarspa - SELECT CATERING S.R.L - achitat factura seria SLC BH nr 17780 din 2022-01-31</t>
  </si>
  <si>
    <t>SF c/v F 623 servicii paza Czcspc - PAZA SI PROTECTIE BIHOR SRL - achitat factura seria 14 nr 6239 din 2022-01-31</t>
  </si>
  <si>
    <t>SF c/v F 6241 servicii paza Czrcd - PAZA SI PROTECTIE BIHOR SRL - achitat factura seria  nr 6241 din 2022-01-31</t>
  </si>
  <si>
    <t>SF c/v F 6240 servicii paza Directie - PAZA SI PROTECTIE BIHOR SRL - achitat factura seria  nr 6240 din 2022-01-31</t>
  </si>
  <si>
    <t>SF c/v F 6242 servicii paza Directie - PAZA SI PROTECTIE BIHOR SRL - achitat factura seria  nr 6242 din 2022-01-31</t>
  </si>
  <si>
    <t>SF c/v F 6241 servicii paza Directie - PAZA SI PROTECTIE BIHOR SRL - achitat factura seria ARHIVA nr 6241 din 2022-01-31</t>
  </si>
  <si>
    <t>SF c/v F 3405984 conv telefonice Directie - ORANGE ROMANIA SA - achitat factura seria  nr 3405984 din 2022-02-02</t>
  </si>
  <si>
    <t>SF c/v F 67 servicii sociale Rapa 2 - ASOCIATIA CAMINUL CASA MATEI - achitat factura seria  nr 67 din 2022-01-31</t>
  </si>
  <si>
    <t>11.02.2022</t>
  </si>
  <si>
    <t>SF c/v F 2101243 materiale igiena Lppad Dacia - ROGESIL SRL - achitat factura seria  nr 2101243 din 2022-01-26</t>
  </si>
  <si>
    <t>SF c/v F 1336 servicii dezinfectie Lppad Dacia - PARTIZAN ECOSERV SRL - achitat factura seria  nr 1336 din 2022-02-01</t>
  </si>
  <si>
    <t>SF c/v F 4014 servicii spalatorie LMP 7 - MONDOTUR SRL - achitat factura seria  nr 4014 din 2022-02-01</t>
  </si>
  <si>
    <t>SF c/v cheltuieli judecata cf sentintei civile Directie - D.G. - achitat factura seria  nr 6427 din 2022-02-02</t>
  </si>
  <si>
    <t>SF c/v F 54 materiale reparatii Cighid - MIXT ORIENT SRL - achitat factura seria MXT nr 54 din 2022-02-14</t>
  </si>
  <si>
    <t>SF c/v F 20220013 materiale reparatii Familia - TUDOREL EXIM SRL - achitat factura seria  nr 20220013 din 2022-02-11</t>
  </si>
  <si>
    <t>SF c/v F 67 furnituri birou Trinitata - PAPER SERV COMPANY SRL - achitat factura seria  nr 67 din 2022-02-09</t>
  </si>
  <si>
    <t>SF c/v F 1612 medicamente Dalia - FARMACIA RENATAFARM SRL - achitat factura seria RF nr 1612 din 2022-02-09</t>
  </si>
  <si>
    <t>SF c/v F 270603 medicamente Trinitata - VITALOGY SRL - achitat factura seria  nr 270603 din 2022-02-12</t>
  </si>
  <si>
    <t>SF c/v F 25323 medicamente Trinitata - NERTERA FARM SRL - achitat factura seria  nr 25323 din 2022-02-15</t>
  </si>
  <si>
    <t>SF c/v F 9867 kit trusa sanitara Lppad Arc - FLORIVAS SRL - achitat factura seria  nr 9867 din 2022-02-08</t>
  </si>
  <si>
    <t>SF c/v F 1313 combustibil termic Czpad Oradea - UNIOIL SRL - achitat factura seria UND 21 nr 1313 din 2022-02-07</t>
  </si>
  <si>
    <t>SF c/v F 89460 gaze Victoria - DISTRIGAZ VEST SA - achitat factura seria  nr 89460 din 2022-02-15</t>
  </si>
  <si>
    <t>SF c/v F 89459 gaze Trinitata - DISTRIGAZ VEST SA - achitat factura seria  nr 89459 din 2022-02-15</t>
  </si>
  <si>
    <t>SF c/v F 632378 cod E 3613 energie termica Increderea - TERMOFICARE ORADEA SA - achitat factura seria  nr 632378 din 2022-01-31</t>
  </si>
  <si>
    <t>SF c/v chirie cf contractului Cighid - TISZA GHEORGHE - achitat factura seria TG nr 22423/8/02 din 2022-02-15</t>
  </si>
  <si>
    <t>SF c/v chirie cf contractului Cighid - TISZA KOLOMAN - achitat factura seria TK nr 22423/8/02 din 2022-02-15</t>
  </si>
  <si>
    <t>SF c/v F 16303653 cablu tv Empad - RCS   RDS SA - achitat factura seria FDB22 nr 16303653 din 2022-02-08</t>
  </si>
  <si>
    <t>SF c/v F 220301504472 conv telefonice Empad - TELEKOM ROMANIA COMMUNICATIONS - achitat factura seria TKR nr 220301504472 din 2022-02-01</t>
  </si>
  <si>
    <t>SF c/v F 16303688 cablu tv Impact - RCS   RDS SA - achitat factura seria I nr 16303688 din 2022-02-08</t>
  </si>
  <si>
    <t>SF c/v F 16303661 cablu tv C Maternal - RCS   RDS SA - achitat factura seria M nr 16303661 din 2022-02-08</t>
  </si>
  <si>
    <t>SF c/v F 16303680 cablu tv Osorhei - RCS   RDS SA - achitat factura seria O nr 16303680 din 2022-02-08</t>
  </si>
  <si>
    <t>SF c/v F 2101246 materiale igiena Piticii - ROGESIL SRL - achitat factura seria  nr 2101246 din 2022-01-26</t>
  </si>
  <si>
    <t>SF c/v F 2101248 materiale igiena Prichindeii - ROGESIL SRL - achitat factura seria  nr 2101248 din 2022-01-26</t>
  </si>
  <si>
    <t>SF c/v F 30057849 materiale igiena Prichindeii - TZMO ROMANIA SRL - achitat factura seria  nr 30057849 din 2022-02-01</t>
  </si>
  <si>
    <t>SF c/v F 30057848 materiale igiena Pas Maiastra - TZMO ROMANIA SRL - achitat factura seria  nr 30057848 din 2022-02-01</t>
  </si>
  <si>
    <t>SF c/v F 210124 materiale igiena Pas Maiastra - ROGESIL SRL - achitat factura seria  nr 2101249 din 2022-01-26</t>
  </si>
  <si>
    <t>SF c/v F 2101240 materiale igiena Dalmatieni - ROGESIL SRL - achitat factura seria  nr 2101240 din 2022-02-01</t>
  </si>
  <si>
    <t>SF c/v F 30057850 materiale igiena Adapost - TZMO ROMANIA SRL - achitat factura seria ANCS nr 30057850 din 2022-02-01</t>
  </si>
  <si>
    <t>SF c/v dec prime 266749 rca BH50DGC Ghiocei - INTER BROKER DE ASIGURARE SRL - achitat factura seria  nr 266749 din 2022-02-02</t>
  </si>
  <si>
    <t>SF c/v F 4027 servicii spalatorie St Norocoasa - MONDOTUR SRL - achitat factura seria  nr 4027 din 2022-02-01</t>
  </si>
  <si>
    <t>SF c/v F 4023 servicii spalatorie Prichindeii - MONDOTUR SRL - achitat factura seria  nr 4023 din 2022-02-01</t>
  </si>
  <si>
    <t>SF c/v F 3954 furnituri birou Prichindeii - GXC OFFICE SRL - achitat factura seria  nr 3954 din 2022-02-01</t>
  </si>
  <si>
    <t>SF c/v F 2187 prestari servicii Czrcd - PARTIZAN SECURITY SRL - achitat factura seria  nr 2187 din 2022-01-27</t>
  </si>
  <si>
    <t>SF c/v rovignete auto BH 13 ASF Adapost - SOCIETATEA DRUMURI NATIONALE - achitat factura seria ANCS nr 6228 din 2022-02-01</t>
  </si>
  <si>
    <t>SF c/v F 3939 furnituri birou Piticii - GXC OFFICE SRL - achitat factura seria  nr 3939 din 2022-01-27</t>
  </si>
  <si>
    <t>SF c/v F 3941 furnituri birou Pas Maiastra - GXC OFFICE SRL - achitat factura seria  nr 3941 din 2022-01-27</t>
  </si>
  <si>
    <t>SF c/v F 54683547 materiale curatenie Haiducii - B.N. BUSINESS SRL - achitat factura seria  nr 54683547 din 2022-01-17</t>
  </si>
  <si>
    <t>SF c/v F 54684312 materiale curatenie Piticii - B.N. BUSINESS SRL - achitat factura seria  nr 54684312 din 2022-01-27</t>
  </si>
  <si>
    <t>SF c/v F 1739866 materiale curatenie Piticii - B.N. BUSINESS SRL - achitat factura seria  nr 1739866 din 2022-01-26</t>
  </si>
  <si>
    <t>SF c/v F 7253785 materiale curatenie Prichindeii - B.N. BUSINESS SRL - achitat factura seria  nr 7253785 din 2022-01-27</t>
  </si>
  <si>
    <t>SF c/v F 1739690 materiale curatenie Dalmatinei - B.N. BUSINESS SRL - achitat factura seria D nr 1739690 din 2022-01-25</t>
  </si>
  <si>
    <t>SF c/v F 1739703 materiale curatenie Dalmatieni - B.N. BUSINESS SRL - achitat factura seria D nr 1739703 din 2022-01-25</t>
  </si>
  <si>
    <t>SF c/v F 1739883 materiale curatenie Adapost - B.N. BUSINESS SRL - achitat factura seria  nr 1739883 din 2022-01-26</t>
  </si>
  <si>
    <t>SF c/v cheltuieli asociatie dec 2021 Tineri responsabili - ASOCIATIA DE PROPRIETARI DACIA 303 - achitat factura seria TR nr 2 din 2022-01-31</t>
  </si>
  <si>
    <t>SF c/v F prof 45 bonuri valorice Primavara - ROMPETROL DOWNSTREAM SRL - achitat factura seria PROFORMA nr 45 din 2022-02-01</t>
  </si>
  <si>
    <t>SF c/v F prof 44 bonuri valorice Casa Bratca - ROMPETROL DOWNSTREAM SRL - achitat factura seria PROFORMA nr 44 din 2022-02-01</t>
  </si>
  <si>
    <t>SF c/v F prof 41 bonuri valorice Paleu - ROMPETROL DOWNSTREAM SRL - achitat factura seria P nr 41 din 2022-02-01</t>
  </si>
  <si>
    <t>SF c/v F prof 43 bonuri valorice Adapost - ROMPETROL DOWNSTREAM SRL - achitat factura seria ANCS nr 43 din 2022-02-01</t>
  </si>
  <si>
    <t>SF c/v F 17794 servicii catering St Norocoasa - SELECT CATERING S.R.L - achitat factura seria  nr 17794 din 2022-01-31</t>
  </si>
  <si>
    <t>SF c/v F 17731 servicii catering St Norocoasa - SELECT CATERING S.R.L - achitat factura seria  nr 17731 din 2022-01-20</t>
  </si>
  <si>
    <t>SF c/v F 17724 servicii catering Ciupercute - SELECT CATERING S.R.L - achitat factura seria C nr 17724 din 2022-01-20</t>
  </si>
  <si>
    <t>SF c/v F 17790 servicii catering Cprucane - SELECT CATERING S.R.L - achitat factura seria VENUS nr 17790 din 2022-01-31</t>
  </si>
  <si>
    <t>SF c/v F 17727 servicii catering Cprucane - SELECT CATERING S.R.L - achitat factura seria VENUS nr 17727 din 2022-01-20</t>
  </si>
  <si>
    <t>SF c/v F 17793 servicii catering Prichindeii - SELECT CATERING S.R.L - achitat factura seria  nr 17793 din 2022-01-31</t>
  </si>
  <si>
    <t>SF c/v F 17796 servicii catering Pas Maiatsra - SELECT CATERING S.R.L - achitat factura seria  nr 17796 din 2022-01-31</t>
  </si>
  <si>
    <t>SF c/v F 17794 alimente St Norocoasa - SELECT CATERING S.R.L - achitat factura seria  nr 17794 din 2022-01-31</t>
  </si>
  <si>
    <t>SF c/v F 17731 alimente St Norocoasa - SELECT CATERING S.R.L - achitat factura seria  nr 17731 din 2022-01-20</t>
  </si>
  <si>
    <t>SF c/v F 17724 alimente Ciupercute - SELECT CATERING S.R.L - achitat factura seria C nr 17724 din 2022-01-20</t>
  </si>
  <si>
    <t>SF c/v F 17790 alimente Cprucane - SELECT CATERING S.R.L - achitat factura seria VENUS nr 17790 din 2022-01-31</t>
  </si>
  <si>
    <t>SF c/v F 177 alimente Cprucane - SELECT CATERING S.R.L - achitat factura seria VENUS nr 17727 din 2022-01-20</t>
  </si>
  <si>
    <t>SF c/v F 17793 alimente Prichindei - SELECT CATERING S.R.L - achitat factura seria  nr 17793 din 2022-01-31</t>
  </si>
  <si>
    <t>SF c/v F 17796 alimente Pas Maiastra - SELECT CATERING S.R.L - achitat factura seria  nr 17796 din 2022-01-31</t>
  </si>
  <si>
    <t>SF c/v F 10 medicamente Haiducii - CODINS SRL - achitat factura seria TIN2021 nr 10 din 2022-01-20</t>
  </si>
  <si>
    <t>SF c/v F 8 medicamente Haiducii - CODINS SRL - achitat factura seria TIN2021 nr 8 din 2022-01-18</t>
  </si>
  <si>
    <t>SF c/v F 6 medicamente Haiducii - CODINS SRL - achitat factura seria TIN2021 nr 6 din 2022-01-13</t>
  </si>
  <si>
    <t>SF c/v F 4 medicamente Haiducii - CODINS SRL - achitat factura seria TIN nr 4 din 2022-01-10</t>
  </si>
  <si>
    <t>SF c/v F 743 medicamente Primavara - DEN FARMINA SRL - achitat factura seria DEN nr 743 din 2022-01-19</t>
  </si>
  <si>
    <t>SF c/v F 3342 medicamente Prichindeii - RODIA SRL - achitat factura seria  nr 3342 din 2022-02-01</t>
  </si>
  <si>
    <t>SF c/v F 54683547 dezinfectanti Haiducii - B.N. BUSINESS SRL - achitat factura seria  nr 54683547 din 2022-01-17</t>
  </si>
  <si>
    <t>SF c/v F 1739861 dezinfectanti Piticii - B.N. BUSINESS SRL - achitat factura seria  nr 1739861 din 2022-01-26</t>
  </si>
  <si>
    <t>SF c/v F 7253785 dezinfectanti Prichindeii - B.N. BUSINESS SRL - achitat factura seria  nr 7253785 din 2022-01-27</t>
  </si>
  <si>
    <t>SF c/v F 1739703 dezinfectanti Dalmatieni - B.N. BUSINESS SRL - achitat factura seria D nr 1739703 din 2022-01-25</t>
  </si>
  <si>
    <t>SF c/v F 1739883 dezinfectanti Adapost - B.N. BUSINESS SRL - achitat factura seria  nr 1739883 din 2022-01-26</t>
  </si>
  <si>
    <t>SF c/v F 2187 centrala incendiu Czrcd - PARTIZAN SECURITY SRL - achitat factura seria  nr 2187 din 2022-01-27</t>
  </si>
  <si>
    <t>SF c/v F 196086 abonament otl Dalmatieni - ORADEA TRANSPORT LOCAL SA - achitat factura seria D nr 196086 din 2022-01-27</t>
  </si>
  <si>
    <t>SF c/v F 1497 servicii medicale Directie - DIAGNOSTICA SRL - achitat factura seria  nr 1497 din 2022-01-21</t>
  </si>
  <si>
    <t>SF c/v F 728 servicii sociale Directie - ASOCIATIA SPERANTA PENTRU OCROTIREA BOLNAVILOR CU SIDA DIN CONSTANTA - achitat factura seria  nr 728 din 2022-02-01</t>
  </si>
  <si>
    <t>SF c/v F 729 servicii sociale Directie - ASOCIATIA SPERANTA PENTRU OCROTIREA BOLNAVILOR CU SIDA DIN CONSTANTA - achitat factura seria  nr 729 din 2022-02-01</t>
  </si>
  <si>
    <t>SF c/v F 331174 prestari servicii Directie - ADI COM SOFT SRL - achitat factura seria  nr 331174 din 2022-01-31</t>
  </si>
  <si>
    <t>SF c/v F 1337 servicii curatenie Directie - PARTIZAN ECOSERV SRL - achitat factura seria  nr 1337 din 2022-02-01</t>
  </si>
  <si>
    <t>SF c/v dec prima 266750 asigurare rca BH30DGC Directie - INTER BROKER DE ASIGURARE SRL - achitat factura seria 30DGC nr 6397 din 2022-02-02</t>
  </si>
  <si>
    <t>SF c/v F 163651 memorie usb Directie - FLANCO RETAIL SA - achitat factura seria  nr 163651 din 2022-01-25</t>
  </si>
  <si>
    <t>SF c/v F 210124 materiale igiena Adapost - ROGESIL SRL - achitat factura seria ANCS nr 2101245 din 2022-01-26</t>
  </si>
  <si>
    <t>SF c/v F 4 cazare Speranta - LICEUL TEHNOLOGIC UNIREA STEI - achitat factura seria 52 nr 4 din 2022-01-14</t>
  </si>
  <si>
    <t>SF c/v F 2101222 materiale igiena Lmp 8 - ROGESIL SRL - achitat factura seria  nr 2101222 din 2022-01-21</t>
  </si>
  <si>
    <t>SF c/v F 4021 servicii spalatorie Increderea - MONDOTUR SRL - achitat factura seria  nr 4021 din 2022-02-01</t>
  </si>
  <si>
    <t>SF c/v F 3935 furnituri birou Osorhei - GXC OFFICE SRL - achitat factura seria O nr 3935 din 2022-01-26</t>
  </si>
  <si>
    <t>SF c/v F prof 42 bonuri valorice Osorhei - ROMPETROL DOWNSTREAM SRL - achitat factura seria  nr 42 din 2022-02-01</t>
  </si>
  <si>
    <t>SF c/v F 1403 abonament calatorie Osorhei - ACULAR COM SRL - achitat factura seria O nr 1403 din 2022-01-26</t>
  </si>
  <si>
    <t>SF c/v F 17683 servicii catering Osorhei - SELECT CATERING S.R.L - achitat factura seria O nr 17683 din 2022-01-10</t>
  </si>
  <si>
    <t>SF c/v F 17683 alimente Osorhei - SELECT CATERING S.R.L - achitat factura seria O nr 17683 din 2022-01-10</t>
  </si>
  <si>
    <t>SF c/v F 25265 medicamente Osorhei - NERTERA FARM SRL - achitat factura seria O nr 25265 din 2022-01-14</t>
  </si>
  <si>
    <t>09.02.2022</t>
  </si>
  <si>
    <t>SF c/v F 697 96 95 94 93 medicamente Lppad Arc - KORONIA FARM - achitat factura seria 693;94;95 nr 96;97 din 2022-01-31</t>
  </si>
  <si>
    <t>SF c/v F 692 89 88 87 86 85 84 82 medicamente Lppad Arc - KORONIA FARM - achitat factura seria 682;84;85 nr 86;87;88;89;92 din 2022-01-28</t>
  </si>
  <si>
    <t>SF c/v F 2101234 materiale igiena Primavara - ROGESIL SRL - achitat factura seria  nr 2101234 din 2022-01-21</t>
  </si>
  <si>
    <t>SF c/v F 6241 servicii paza Dalmatieni - PAZA SI PROTECTIE BIHOR SRL - achitat factura seria BH nr 6241 din 2022-01-31</t>
  </si>
  <si>
    <t>SF c/v F 6239 servicii paza C Maternal - PAZA SI PROTECTIE BIHOR SRL - achitat factura seria BH nr 6239 din 2022-01-31</t>
  </si>
  <si>
    <t>SF c/v F 1739952 materiale curatenie Pas Maiastra - B.N. BUSINESS SRL - achitat factura seria  nr 1739952 din 2022-01-27</t>
  </si>
  <si>
    <t>SF c/v F 17789 servicii catering Osorhei - SELECT CATERING S.R.L - achitat factura seria O nr 17789 din 2022-01-31</t>
  </si>
  <si>
    <t>SF c/v F 17726 servicii catering Osorhei - SELECT CATERING S.R.L - achitat factura seria O nr 17726 din 2022-01-20</t>
  </si>
  <si>
    <t>SF c/v F 17673 servicii catering Adapost - SELECT CATERING S.R.L - achitat factura seria ANCS nr 17673 din 2022-01-10</t>
  </si>
  <si>
    <t>SF c/v F 17716 servicii catering Adapost - SELECT CATERING S.R.L - achitat factura seria ANCS nr 17716 din 2022-01-20</t>
  </si>
  <si>
    <t>SF c/v F 17778 servicii catering Adapost - SELECT CATERING S.R.L - achitat factura seria ANCS nr 17778 din 2022-01-31</t>
  </si>
  <si>
    <t>SF c/v F 17787 servicii catering Ciupercute - SELECT CATERING S.R.L - achitat factura seria C nr 17787 din 2022-01-31</t>
  </si>
  <si>
    <t>SF c/v F 17797 servicii catering Albastrele - SELECT CATERING S.R.L - achitat factura seria  nr 17797 din 2022-01-31</t>
  </si>
  <si>
    <t>SF c/v F 17789 alimente Osorhei - SELECT CATERING S.R.L - achitat factura seria O nr 17789 din 2022-01-31</t>
  </si>
  <si>
    <t>SF c/v F 17726 alimente Osorhei - SELECT CATERING S.R.L - achitat factura seria O nr 17726 din 2022-01-20</t>
  </si>
  <si>
    <t>SF c/v F 17673 alimente Adaspsot - SELECT CATERING S.R.L - achitat factura seria ANCS nr 17673 din 2022-01-10</t>
  </si>
  <si>
    <t>SF c/v F 17716 alimente Adapost - SELECT CATERING S.R.L - achitat factura seria ANCS nr 17716 din 2022-01-20</t>
  </si>
  <si>
    <t>SF c/v F 17778 alimente Adapost - SELECT CATERING S.R.L - achitat factura seria ANCS nr 17778 din 2022-01-31</t>
  </si>
  <si>
    <t>SF c/v F 17787 alimente Ciupercurte - SELECT CATERING S.R.L - achitat factura seria C nr 17787 din 2022-01-31</t>
  </si>
  <si>
    <t>SF c/v F 17797 alimente Albastrele - SELECT CATERING S.R.L - achitat factura seria  nr 17797 din 2022-01-31</t>
  </si>
  <si>
    <t>SF c/v F 1739952 dezinfectanti Pas Maiastra - B.N. BUSINESS SRL - achitat factura seria  nr 1739952 din 2022-01-27</t>
  </si>
  <si>
    <t>SF c/v F 6241 servicii paza Increderea - PAZA SI PROTECTIE BIHOR SRL - achitat factura seria 81 nr 6241 din 2022-01-31</t>
  </si>
  <si>
    <t>SF c/v F 676 75 74 71 70 69 67 65 medicamente Lppad Arc - KORONIA FARM - achitat factura seria 665;7;9 nr 670;71;7475;76 din 2022-01-27</t>
  </si>
  <si>
    <t>SF c/v F 2220346 apa Lppad Arc - TRANSGEX SA - achitat factura seria  nr 2220346 din 2022-01-31</t>
  </si>
  <si>
    <t>SF c/v F 1077 1084 servicii sociale Apart 5 - ASOC.ROMANA GERMANA ALSTERDORF - achitat factura seria  nr 1077 din 2021-01-31</t>
  </si>
  <si>
    <t>SF c/v F 1079 1086 servicii sociale F Max - ASOC.ROMANA GERMANA ALSTERDORF - achitat factura seria  nr 1079 din 2021-12-31</t>
  </si>
  <si>
    <t>SF c/v F 125 126 servicii sociale Remeti - ASOCIATIA IN CASA TA - achitat factura seria  nr 125 din 2022-01-07</t>
  </si>
  <si>
    <t>Programe din Fondul Social European (FSE)</t>
  </si>
  <si>
    <t>Total plati cu finantare din fd. externe nerambursabile aferente cadrului financiar 2014-2020</t>
  </si>
  <si>
    <t>D. Plati cu finantare din fd. externe nerambursabile aferente cadrului financiar 2014-2020</t>
  </si>
  <si>
    <t>SF c/v F 3950 furnituri birou Lppad Dacia - GXC OFFICE SRL - achitat factura seria  nr 3950 din 2022-02-01</t>
  </si>
  <si>
    <t>SF c/v F 17777 alimente Sf Nicolae - SELECT CATERING S.R.L - achitat factura seria SLC BH nr 17777 din 2022-01-31</t>
  </si>
  <si>
    <t>SF c/v F 1603 medicamente Sf Andrei - FARMACIA RENATAFARM SRL - achitat factura seria RF nr 1603 din 2022-02-05</t>
  </si>
  <si>
    <t>SF c/v F 1604 medicamente Sf Andrei - FARMACIA RENATAFARM SRL - achitat factura seria RF nr 1604 din 2022-02-05</t>
  </si>
  <si>
    <t>SF c/v F 25277 medicamente Increderea - NERTERA FARM SRL - achitat factura seria  nr 25277 din 2022-02-04</t>
  </si>
  <si>
    <t>SF c/v F 54684472 materiale curatenie Lppad Dacia - B.N. BUSINESS SRL - achitat factura seria  nr 54684472 din 2022-01-28</t>
  </si>
  <si>
    <t>SF c/v F 54684487 materiale curatenie LMP 7 - B.N. BUSINESS SRL - achitat factura seria  nr 54684487 din 2022-01-28</t>
  </si>
  <si>
    <t>SF c/v F 4838189 cod 115150 colectare deseu Increderea - RER VEST SA - achitat factura seria  nr 4838189 din 2022-01-31</t>
  </si>
  <si>
    <t>SF c/v F 7253892 dezinfectanti Lppad Dacia - B.N. BUSINESS SRL - achitat factura seria  nr 7253892 din 2022-01-28</t>
  </si>
  <si>
    <t>SF c/v F 17777 servicii catering Sf Nicolae - SELECT CATERING S.R.L - achitat factura seria SLC BH nr 17777 din 2022-01-31</t>
  </si>
  <si>
    <t>SF c/v F 30058036 materiale igiena Ciapad Tinca - TZMO ROMANIA SRL - achitat factura seria CJ nr 30058036 din 2022-02-08</t>
  </si>
  <si>
    <t>SF c/v F 4020 servicii spalatorie LMP 8 - MONDOTUR SRL - achitat factura seria  nr 4020 din 2022-02-01</t>
  </si>
  <si>
    <t>SF c/v F 1599 medicamente Ciapad Tinca - FARMACIA RENATAFARM SRL - achitat factura seria RF nr 1599 din 2022-02-02</t>
  </si>
  <si>
    <t>SF c/v F 2101250 masti - ROGESIL SRL - achitat factura seria O nr 2101250 din 2022-01-26</t>
  </si>
  <si>
    <t>SF c/v F 2101247 materiale igiena Osorhei - ROGESIL SRL - achitat factura seria O nr 2101247 din 2022-01-26</t>
  </si>
  <si>
    <t>SF c/v F 2101250 materiale igiena Osorhei - ROGESIL SRL - achitat factura seria O nr 2101250 din 2022-01-26</t>
  </si>
  <si>
    <t>SF c/v F 4015 servicii spalatorie Adapost - MONDOTUR SRL - achitat factura seria ANCS nr 4015 din 2022-02-01</t>
  </si>
  <si>
    <t>SF c/v F 54684468 materiale curatenie Adapost - B.N. BUSINESS SRL - achitat factura seria ANCS nr 54684468 din 2022-01-28</t>
  </si>
  <si>
    <t>SF c/v F 54684314 materiale curatenie Adapost - B.N. BUSINESS SRL - achitat factura seria ANCS nr 54684314 din 2022-01-27</t>
  </si>
  <si>
    <t>SF c/v F 54684313 materiale curatenie Ciupercute - B.N. BUSINESS SRL - achitat factura seria C nr 54684313 din 2022-02-07</t>
  </si>
  <si>
    <t>SF c/v F 1739844 materiale curatenie Ciupercute - B.N. BUSINESS SRL - achitat factura seria C nr 1739844 din 2022-02-07</t>
  </si>
  <si>
    <t>SF c/v F 54684316 materiale curatenie Osorhei - B.N. BUSINESS SRL - achitat factura seria O nr 54684316 din 2022-01-27</t>
  </si>
  <si>
    <t>SF c/v F 17728 servicii catering C Maternal - SELECT CATERING S.R.L - achitat factura seria M nr 17728 din 2022-01-20</t>
  </si>
  <si>
    <t>SF c/v F 17728 alimente C Maternal - SELECT CATERING S.R.L - achitat factura seria M nr 17728 din 2022-01-20</t>
  </si>
  <si>
    <t>SF c/v F 54684468 dezinfectant Adapost - B.N. BUSINESS SRL - achitat factura seria ANCS nr 54684468 din 2022-01-28</t>
  </si>
  <si>
    <t>SF c/v F 1739844 dezinfectanti Ciupercute - B.N. BUSINESS SRL - achitat factura seria C nr 1739844 din 2022-02-07</t>
  </si>
  <si>
    <t>SF c/v F 1601 medicamente Iulia - FARMACIA RENATAFARM SRL - achitat factura seria RF nr 1601 din 2022-02-02</t>
  </si>
  <si>
    <t>SF c/v F 1 servicii sociale Baita - ASOC.ASIST.SOC.EPISCOP N.POPOVICI - achitat factura seria  nr 1 din 2022-01-31</t>
  </si>
  <si>
    <t>SF c/v F 1600 medicamente Iulia - FARMACIA RENATAFARM SRL - achitat factura seria RF nr 1600 din 2022-02-02</t>
  </si>
  <si>
    <t>SF c/v F 1602 medicamente Iulia - FARMACIA RENATAFARM SRL - achitat factura seria RF nr 1602 din 2022-02-02</t>
  </si>
  <si>
    <t>SF c/v F 4016 servicii spalatorie Prietenia - MONDOTUR SRL - achitat factura seria  nr 4016 din 2022-02-01</t>
  </si>
  <si>
    <t>SF c/v F 6239 servicii paza Czpad - PAZA SI PROTECTIE BIHOR SRL - achitat factura seria 21 nr 6239 din 2022-01-31</t>
  </si>
  <si>
    <t>SF c/v F 1345 servicii dezinfectie Czpad Oradea - PARTIZAN ECOSERV SRL - achitat factura seria EKO nr 1345 din 2022-02-03</t>
  </si>
  <si>
    <t>SF c/v F 6241 servicii paza Empad - PAZA SI PROTECTIE BIHOR SRL - achitat factura seria EMPAD  nr 6241 din 2022-01-31</t>
  </si>
  <si>
    <t>SF c/v F 196138 abonament Empad - ORADEA TRANSPORT LOCAL SA - achitat factura seria COM nr 196138 din 2022-02-07</t>
  </si>
  <si>
    <t>SF c/v F 4838202 cod 115150 colectare deseu Prietenia - RER VEST SA - achitat factura seria  nr 4838202 din 2022-01-31</t>
  </si>
  <si>
    <t>14.02.2022</t>
  </si>
  <si>
    <t>SF c/v F 2 servicii sociale Baita - ASOC.ASIST.SOC.EPISCOP N.POPOVICI - achitat factura seria  nr 2 din 2022-01-31</t>
  </si>
  <si>
    <t>SF c/v F 30057846 materiale igiena Victoria - TZMO ROMANIA SRL - achitat factura seria  nr 30057846 din 2022-02-01</t>
  </si>
  <si>
    <t>SF c/v F 3955 rechizite Trinitata - GXC OFFICE SRL - achitat factura seria  nr 3955 din 2022-02-01</t>
  </si>
  <si>
    <t>SF c/v F 6239 servicii paza Venus - PAZA SI PROTECTIE BIHOR SRL - achitat factura seria VENUS nr 6239 din 2022-01-31</t>
  </si>
  <si>
    <t>SF c/v F 4026 servicii spalatorie Victoria - MONDOTUR SRL - achitat factura seria  nr 4026 din 2022-02-01</t>
  </si>
  <si>
    <t>SF c/v F 4024 servicii spalatorie Familia - MONDOTUR SRL - achitat factura seria  nr 4024 din 2022-02-01</t>
  </si>
  <si>
    <t>SF c/v F 3955 furnituri birou Trinitata - GXC OFFICE SRL - achitat factura seria  nr 3955 din 2022-02-01</t>
  </si>
  <si>
    <t>SF c/v F 17783 alimente Victoria - SELECT CATERING S.R.L - achitat factura seria  nr 17783 din 2022-01-31</t>
  </si>
  <si>
    <t>SF c/v F 7253891 materiale curatenie Victoria - B.N. BUSINESS SRL - achitat factura seria  nr 7253891 din 2022-01-28</t>
  </si>
  <si>
    <t>SF c/v F 4838195 cod 115150 colectare deseu Victoria - RER VEST SA - achitat factura seria  nr 4838195 din 2022-01-31</t>
  </si>
  <si>
    <t>SF c/v F 4838200 cod 115150 colectare deseu Familia - RER VEST SA - achitat factura seria  nr 4838200 din 2022-01-31</t>
  </si>
  <si>
    <t>SF c/v F 17 servicii catering Victoria - SELECT CATERING S.R.L - achitat factura seria  nr 17783 din 2022-01-31</t>
  </si>
  <si>
    <t>SF c/v F 2101252 masti Paleu - ROGESIL SRL - achitat factura seria BH nr 2101252 din 2022-01-26</t>
  </si>
  <si>
    <t>SF c/v F 30057946 materiale igiena Curcubeu - TZMO ROMANIA SRL - achitat factura seria  nr 30057946 din 2022-02-03</t>
  </si>
  <si>
    <t>SF c/v F 2101253 materiale igiena Paleu - ROGESIL SRL - achitat factura seria P nr 2101253 din 2022-01-26</t>
  </si>
  <si>
    <t>SF c/v F 2101261 materiale igiena Mugurasi - ROGESIL SRL - achitat factura seria  nr 2101261 din 2022-02-02</t>
  </si>
  <si>
    <t>SF c/v F 2101242 materiale igiena Ghiocei - ROGESIL SRL - achitat factura seria  nr 2101242 din 2022-01-26</t>
  </si>
  <si>
    <t>SF c/v F 30057839 materiale igiena Ghiocei - TZMO ROMANIA SRL - achitat factura seria  nr 30057839 din 2022-02-01</t>
  </si>
  <si>
    <t>SF c/v F 2101254 materiale igiena Noastra - ROGESIL SRL - achitat factura seria  nr 2101254 din 2022-01-26</t>
  </si>
  <si>
    <t>SF c/v F 30057840 materiale igiena Piticii - TZMO ROMANIA SRL - achitat factura seria  nr 30057840 din 2022-02-01</t>
  </si>
  <si>
    <t>SF c/v F 4025 servicii spalatorie Mugurasi - MONDOTUR SRL - achitat factura seria  nr 4025 din 2022-02-01</t>
  </si>
  <si>
    <t>SF c/v F 1732 cartus toner Ghiocei - REPRO BIROTICA SRL - achitat factura seria  nr 1732 din 2022-02-07</t>
  </si>
  <si>
    <t>SF c/v F 4031 servicii spalatorie Noastra - MONDOTUR SRL - achitat factura seria  nr 4031 din 2022-02-01</t>
  </si>
  <si>
    <t>SF c/v F 4028 servicii spalatorie Piticii - MONDOTUR SRL - achitat factura seria  nr 4028 din 2022-02-01</t>
  </si>
  <si>
    <t>SF c/v F 3940 furnituri birou Ghiocei - GXC OFFICE SRL - achitat factura seria  nr 3940 din 2022-01-27</t>
  </si>
  <si>
    <t>Director general,</t>
  </si>
  <si>
    <t xml:space="preserve">                                                                              Director general adjunct,</t>
  </si>
  <si>
    <t>Gaciu Otilia Camelia</t>
  </si>
  <si>
    <t xml:space="preserve">                                                                                     Bretan Violeta</t>
  </si>
  <si>
    <t xml:space="preserve">                                                                          Sef serviciu C.S.P.B.M.F.,</t>
  </si>
  <si>
    <t xml:space="preserve">                                                                               Bochis Emilia Tamara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</si>
  <si>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</si>
  <si>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insp. Nagy Cristina</t>
  </si>
  <si>
    <t>'Situatia platilor prin casa in luna 
Februarie 2022'</t>
  </si>
  <si>
    <t>ops 05 - c/v justificare avans decontare bani nevoi personale ianuarie 2022</t>
  </si>
  <si>
    <t>9</t>
  </si>
  <si>
    <t>10</t>
  </si>
  <si>
    <t>11</t>
  </si>
  <si>
    <t>12</t>
  </si>
  <si>
    <t>ops 05 - c/v justificare avans decontare cheltuieli copiat chei, rama diploma</t>
  </si>
  <si>
    <t>13</t>
  </si>
  <si>
    <t>14</t>
  </si>
  <si>
    <t>ops 05 - c/v justificare avans decontare cheltuieli transport angajati</t>
  </si>
  <si>
    <t>15</t>
  </si>
  <si>
    <t>ops 05 - c/v justificare avans decontare cheltuieli analize medicale</t>
  </si>
  <si>
    <t>16</t>
  </si>
  <si>
    <t>17</t>
  </si>
  <si>
    <t>ops 05 - c/v justificare avans decontare cheltuieli transport beneficiar</t>
  </si>
  <si>
    <t>18</t>
  </si>
  <si>
    <t>ops 05 - c/v justificare avans decontare cheltuieli analize chimice apa si cablu tv</t>
  </si>
  <si>
    <t>19</t>
  </si>
  <si>
    <t>20</t>
  </si>
  <si>
    <t>ops 05 - c/v justificare avans decontare bani nevoi personale februarie 2022</t>
  </si>
  <si>
    <t>21</t>
  </si>
  <si>
    <t>22</t>
  </si>
  <si>
    <t>23</t>
  </si>
  <si>
    <t>24</t>
  </si>
  <si>
    <t>25</t>
  </si>
  <si>
    <t>ops 05 - c/v justificare avans decontare cheltuieli taxe timbru</t>
  </si>
  <si>
    <t>26</t>
  </si>
  <si>
    <t>ops 05 - c/v justificare avans decontare cheltuieli taxa CF</t>
  </si>
  <si>
    <t>27</t>
  </si>
  <si>
    <t>28</t>
  </si>
  <si>
    <t>ops 05 - c/v justificare avans decontare cheltuieli radiografie dentara beneficiar</t>
  </si>
  <si>
    <t>29</t>
  </si>
  <si>
    <t>30</t>
  </si>
  <si>
    <t>ops 05 - c/v justificare avans decontare cheltuieli medicamente</t>
  </si>
  <si>
    <t>31</t>
  </si>
  <si>
    <t>32</t>
  </si>
  <si>
    <t>33</t>
  </si>
  <si>
    <t>34</t>
  </si>
  <si>
    <t>28.02.2022</t>
  </si>
  <si>
    <t>ops 05 - c/v justificare avans decontare cheltuieli materiale reparatii</t>
  </si>
  <si>
    <t>35</t>
  </si>
  <si>
    <t>36</t>
  </si>
  <si>
    <t>37</t>
  </si>
  <si>
    <t>38</t>
  </si>
  <si>
    <t>39</t>
  </si>
  <si>
    <t>40</t>
  </si>
  <si>
    <t>41</t>
  </si>
  <si>
    <t>F. CHELTUIELI GOSPODARESTI, DIN BUGET</t>
  </si>
  <si>
    <t>Total cheltuieli gospodaresti, din buget</t>
  </si>
  <si>
    <t>TOTAL PLATI, PRIN CASA</t>
  </si>
  <si>
    <t xml:space="preserve"> Sef serviciu C.S.P.B.M.F.,</t>
  </si>
  <si>
    <t>Director general adjunct,</t>
  </si>
  <si>
    <t xml:space="preserve">                                                                                                       Bretan Violeta</t>
  </si>
  <si>
    <t xml:space="preserve">                                                                                                                Intocmit, </t>
  </si>
  <si>
    <t>42</t>
  </si>
  <si>
    <t xml:space="preserve">                                                                                                  insp. Nagy Cristina</t>
  </si>
  <si>
    <t xml:space="preserve">                                                                                             Bochis Emilia Tamara</t>
  </si>
  <si>
    <t>SF c/v F 380093 medicamente Increderea - VITALOGY SRL - achitat factura seria  nr 380093 din 2022-02-07</t>
  </si>
  <si>
    <t>SF c/v F 380094 medicamente Increderea - VITALOGY SRL - achitat factura seria  nr 380094 din 2022-02-07</t>
  </si>
  <si>
    <t>SF c/v F 380096 medicamente Increderea - VITALOGY SRL - achitat factura seria  nr 380096 din 2022-02-07</t>
  </si>
  <si>
    <t>SF c/v F 380099 medicamente Increderea - VITALOGY SRL - achitat factura seria  nr 380099 din 2022-02-07</t>
  </si>
  <si>
    <t>SF c/v F 380100 medicamente Increderea - VITALOGY SRL - achitat factura seria  nr 380100 din 2022-02-07</t>
  </si>
  <si>
    <t>SF c/v F 380101 medicamente Increderea - VITALOGY SRL - achitat factura seria  nr 380101 din 2022-02-07</t>
  </si>
  <si>
    <t>SF c/v F 380102 medicamente INcrederea - VITALOGY SRL - achitat factura seria  nr 380102 din 2022-02-07</t>
  </si>
  <si>
    <t>SF c/v F 380107 medicamente Increderea - VITALOGY SRL - achitat factura seria  nr 380107 din 2022-02-07</t>
  </si>
  <si>
    <t>SF c/v F 380108 medicamente Increderea - VITALOGY SRL - achitat factura seria  nr 380108 din 2022-02-07</t>
  </si>
  <si>
    <t>SF c/v F 380109 medicamente Increderea - VITALOGY SRL - achitat factura seria  nr 380109 din 2022-02-07</t>
  </si>
  <si>
    <t>SF c/v F 380084 medicamente Increderea - VITALOGY SRL - achitat factura seria  nr 380084 din 2022-02-07</t>
  </si>
  <si>
    <t>SF c/v F 25300 medicamente Lppad Dacia - NERTERA FARM SRL - achitat factura seria  nr 25300 din 2022-02-05</t>
  </si>
  <si>
    <t>SF c/v F 202818 medicamente Ciapad Ciutelec - HYGEA SRL - achitat factura seria  nr 202818 din 2022-01-26</t>
  </si>
  <si>
    <t>SF c/v F 2228 medicamente Ciapad Ciutelec - FARMACO COM SRL - achitat factura seria  nr 2228 din 2022-01-27</t>
  </si>
  <si>
    <t>SF c/v F 202865 medicamente Ciapad Ciutelec - HYGEA SRL - achitat factura seria  nr 202865 din 2022-02-02</t>
  </si>
  <si>
    <t>SF c/v F 202828 medicamente Ciapad ciutelec - HYGEA SRL - achitat factura seria  nr 202828 din 2022-01-27</t>
  </si>
  <si>
    <t>SF c/v F 2227 medicamente Cabrpad Ciutelec - FARMACO COM SRL - achitat factura seria  nr 2227 din 2022-01-27</t>
  </si>
  <si>
    <t>SF c/v F 202819 medicamente Cabrpad Ciutelec - HYGEA SRL - achitat factura seria  nr 202819 din 2022-01-26</t>
  </si>
  <si>
    <t>SF c/v F 202827 medicamente Cabrpad Ciutelec - HYGEA SRL - achitat factura seria  nr 202827 din 2022-01-27</t>
  </si>
  <si>
    <t>SF c/v F 202834 medicamente Cabrpad Ciutelec - HYGEA SRL - achitat factura seria  nr 202834 din 2022-01-28</t>
  </si>
  <si>
    <t>SF c/v F 54684486 materiale curatenie LMP 8 - B.N. BUSINESS SRL - achitat factura seria  nr 54684486 din 2022-01-28</t>
  </si>
  <si>
    <t>SF c/v F 54684320 materiale curatenie LMP 8 - B.N. BUSINESS SRL - achitat factura seria  nr 54684320 din 2022-01-27</t>
  </si>
  <si>
    <t>SF c/v F 1290 combustibil termic Ciapad Ciutelec - UNIOIL SRL - achitat factura seria CIA nr 1290 din 2022-02-02</t>
  </si>
  <si>
    <t>SF c/v F 1290 combustibil termic Cabrpad Ciutelec - UNIOIL SRL - achitat factura seria CABR nr 1290 din 2022-02-02</t>
  </si>
  <si>
    <t>SF c/v F 4838199 cod 115150 colectare deseu Lmp 7 - RER VEST SA - achitat factura seria  nr 4838199 din 2022-01-31</t>
  </si>
  <si>
    <t>SF c/v F 4838212 cod 115150 colectare deseu LMP 8 - RER VEST SA - achitat factura seria  nr 4838212 din 2022-01-31</t>
  </si>
  <si>
    <t>SF c/v F 4838207 cod 115150 colectare deseu Lppad dacia - RER VEST SA - achitat factura seria  nr 4838207 din 2022-01-31</t>
  </si>
  <si>
    <t>SF c/v F 16303692 cablu tv Prietenia - RCS   RDS SA - achitat factura seria  nr 16303692 din 2022-02-08</t>
  </si>
  <si>
    <t>SF c/v F 220301504954 conv telefonice Prietenia - TELEKOM ROMANIA COMMUNICATIONS - achitat factura seria  nr 220301504954 din 2022-02-01</t>
  </si>
  <si>
    <t>SF c/v F 16303652 cablu tv Increderea - RCS   RDS SA - achitat factura seria  nr 16303652 din 2022-02-08</t>
  </si>
  <si>
    <t>SF c/v F 16303694 cablu tv Lppad Arc - RCS   RDS SA - achitat factura seria  nr 16303694 din 2022-02-08</t>
  </si>
  <si>
    <t>SF c/v F 16303693 cablu tv Cispad Valea - RCS   RDS SA - achitat factura seria  nr 16303693 din 2022-02-08</t>
  </si>
  <si>
    <t>SF c/v F 16303674 cablu tv Ciapad Ciutelec - RCS   RDS SA - achitat factura seria  nr 16303674 din 2022-02-08</t>
  </si>
  <si>
    <t>SF c/v F 16303673 cablu tv Ciapad Ciutelec - RCS   RDS SA - achitat factura seria  nr 16303673 din 2022-02-08</t>
  </si>
  <si>
    <t>SF c/v F 17833 servicii catering Prietenia - SELECT CATERING S.R.L - achitat factura seria  nr 17833 din 2022-02-10</t>
  </si>
  <si>
    <t>SF c/v F 17829 servicii catering Increderea - SELECT CATERING S.R.L - achitat factura seria  nr 17829 din 2022-02-10</t>
  </si>
  <si>
    <t>SF c/v F 17768 servicii catering Ciapad Ciutelec - SELECT CATERING S.R.L - achitat factura seria  nr 17768 din 2022-01-31</t>
  </si>
  <si>
    <t>SF c/v F 17767 servicii catering Cabrpad Ciutelec - SELECT CATERING S.R.L - achitat factura seria  nr 17767 din 2022-01-31</t>
  </si>
  <si>
    <t>SF c/v F 2101258 masti Czrcd - ROGESIL SRL - achitat factura seria  nr 2101258 din 2022-01-31</t>
  </si>
  <si>
    <t>Sf c/v F 2101259 materiale igiena Czrcd - ROGESIL SRL - achitat factura seria  nr 2101259 din 2022-02-02</t>
  </si>
  <si>
    <t>SF c/v F 3005801 materiale igiena Noastra - TZMO ROMANIA SRL - achitat factura seria  nr 30058017 din 2022-02-08</t>
  </si>
  <si>
    <t>SF c/v F 1361 prestari servicii Czrcd - PARTIZAN ECOSERV SRL - achitat factura seria  nr 1361 din 2022-02-09</t>
  </si>
  <si>
    <t>SF c/v F 20220009 materiale reparatii Noastra - TUDOREL EXIM SRL - achitat factura seria  nr 20220009 din 2022-02-08</t>
  </si>
  <si>
    <t>SF c/v F 28850 verificari St Norocoasa - DISTRIGAZ VEST SA - achitat factura seria  nr 28850 din 2022-01-28</t>
  </si>
  <si>
    <t>SF c/v F 4032 servicii spalatorie Pas Maiastra - MONDOTUR SRL - achitat factura seria  nr 4032 din 2022-02-01</t>
  </si>
  <si>
    <t>SF c/v F 3947 furnituri birou St Norocoasa - GXC OFFICE SRL - achitat factura seria  nr 3947 din 2022-01-31</t>
  </si>
  <si>
    <t>SF c/v F 2101259 materikale curatenie Czrcd - ROGESIL SRL - achitat factura seria  nr 2101259 din 2022-02-02</t>
  </si>
  <si>
    <t>SF c/v F 4838188 cod 115150 colectare deseu Czrcd - RER VEST SA - achitat factura seria  nr 4838188 din 2022-01-31</t>
  </si>
  <si>
    <t>SF c/v F 4838203 cod 115150 colectare deseu Noastra - RER VEST SA - achitat factura seria  nr 4838203 din 2022-01-31</t>
  </si>
  <si>
    <t>SF c/v F 4838206 cod 115150 colectare deseu St Norocoasa - RER VEST SA - achitat factura seria  nr 4838206 din 2022-01-31</t>
  </si>
  <si>
    <t>SF c/v F 4838201 cod 115150 colectare deseu Pas Maiastra - RER VEST SA - achitat factura seria  nr 4838201 din 2022-01-31</t>
  </si>
  <si>
    <t>Sf c/v F 4838194 cod 115150 colectare deseu Buburuze - RER VEST SA - achitat factura seria  nr 4838194 din 2022-01-31</t>
  </si>
  <si>
    <t>SF c/v F 16303656 cablu tv Czrcd - RCS   RDS SA - achitat factura seria  nr 16303656 din 2022-02-08</t>
  </si>
  <si>
    <t>SF c/v F 16303641 cablu tv Noastra - RCS   RDS SA - achitat factura seria  nr 16303641 din 2022-02-08</t>
  </si>
  <si>
    <t>SF c/v F 16303645 cablu tv Noastra - RCS   RDS SA - achitat factura seria  nr 16303645 din 2022-02-08</t>
  </si>
  <si>
    <t>SF c/v F 16303665 cablu tv Pas Maiastra - RCS   RDS SA - achitat factura seria  nr 16303665 din 2022-02-08</t>
  </si>
  <si>
    <t>D.G.A.S.P.C. BIHOR</t>
  </si>
  <si>
    <t>'Situatia platilor prin banca in luna 
Februarie 2022'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</si>
  <si>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</si>
  <si>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</si>
  <si>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</si>
  <si>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</si>
  <si>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</si>
  <si>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</si>
  <si>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</si>
  <si>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</si>
  <si>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</si>
  <si>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2</t>
  </si>
  <si>
    <t>3</t>
  </si>
  <si>
    <t>4</t>
  </si>
  <si>
    <t>5</t>
  </si>
  <si>
    <t>6</t>
  </si>
  <si>
    <t>7</t>
  </si>
  <si>
    <t>8</t>
  </si>
  <si>
    <t>02.02.2022</t>
  </si>
  <si>
    <t>SF c/v F 54683702 materiale curatenie Lmppad 6 - B.N. BUSINESS SRL - achitat factura seria  nr 54683702 din 2022-01-18</t>
  </si>
  <si>
    <t>SF c/v F 30057534 materiale igiena Lppad 6 - TZMO ROMANIA SRL - achitat factura seria  nr 30057534 din 2022-01-21</t>
  </si>
  <si>
    <t>SF c/v F 2101224 materiale igiena Lmppad 6 - ROGESIL SRL - achitat factura seria  nr 2101224 din 2022-01-21</t>
  </si>
  <si>
    <t>SF c/v F 7253331 dezinfectanti Lmppad 6 - B.N. BUSINESS SRL - achitat factura seria  nr 7253331 din 2022-01-18</t>
  </si>
  <si>
    <t>SF c/v F 1594 medicamente Sf Nicolae - FARMACIA RENATAFARM SRL - achitat factura seria RF nr 1594 din 2022-01-26</t>
  </si>
  <si>
    <t>SF c/v F 1497 servicii medicale Crarspa - DIAGNOSTICA SRL - achitat factura seria CRARSPA nr 1497 din 2022-01-21</t>
  </si>
  <si>
    <t>SF c/v F 1595 medicamente Sf Nicolae - FARMACIA RENATAFARM SRL - achitat factura seria RF nr 1595 din 2022-01-26</t>
  </si>
  <si>
    <t>SF c/v F 7252932 materiale curatenie Lppad Arc - B.N. BUSINESS SRL - achitat factura seria  nr 7252932 din 2022-01-12</t>
  </si>
  <si>
    <t>SF c/v F 54683701 materiale curatenie Lppad Arc - B.N. BUSINESS SRL - achitat factura seria  nr 54683701 din 2022-01-18</t>
  </si>
  <si>
    <t>SF c/v F 7252932 dezinfectanti Lppad Arc - B.N. BUSINESS SRL - achitat factura seria  nr 7252932 din 2022-01-12</t>
  </si>
  <si>
    <t>SF c/v F 7252924 dezinfectanti Lppad Arc - B.N. BUSINESS SRL - achitat factura seria  nr 7252924 din 2022-01-12</t>
  </si>
  <si>
    <t>SF c/v F 7252601 dezinfectanti Ciapad Ciutelec - B.N. BUSINESS SRL - achitat factura seria  nr 7252601 din 2022-01-10</t>
  </si>
  <si>
    <t>SF c/v F 1497 servicii medicale Cabrpad Ciutelec - DIAGNOSTICA SRL - achitat factura seria CABR nr 1497 din 2022-01-21</t>
  </si>
  <si>
    <t>SF c/v F 30057435d materiale igiena Lppad Arc - TZMO ROMANIA SRL - achitat factura seria  nr 30057435 din 2022-01-18</t>
  </si>
  <si>
    <t>SF c/v F 30057419 materiale igiena Iulia - TZMO ROMANIA SRL - achitat factura seria CJ nr 30057419 din 2022-01-18</t>
  </si>
  <si>
    <t>SF c/v F 54987 incarcat butelii Lppad Arc - ALPIN GAS SRL - achitat factura seria  nr 54987 din 2022-01-20</t>
  </si>
  <si>
    <t>SF c/v F 17705 alimente Cabrpad Ciutelec - SELECT CATERING S.R.L - achitat factura seria  nr 17705 din 2022-01-20</t>
  </si>
  <si>
    <t>SF c/v F 17718 alimente Crarspa - SELECT CATERING S.R.L - achitat factura seria SLC BH nr 17718 din 2022-01-20</t>
  </si>
  <si>
    <t>SF c/v F 615 633 63 medicamente Lppad Arc - KORONIA FARM - achitat factura seria  nr 615,633,634 din 2022-01-13</t>
  </si>
  <si>
    <t>SF c/v F 1591 medicamente Iulia - FARMACIA RENATAFARM SRL - achitat factura seria RF nr 1591 din 2022-01-18</t>
  </si>
  <si>
    <t>SF c/v F 7252601 materiale curatenie Ciapad Ciutelec - B.N. BUSINESS SRL - achitat factura seria  nr 7252601 din 2022-01-10</t>
  </si>
  <si>
    <t>SF c/v F 54683660 materiale curatenie Iulia - B.N. BUSINESS SRL - achitat factura seria  nr 54683660 din 2022-01-18</t>
  </si>
  <si>
    <t>SF c/v F 17705 servicii catering Cabrpad Ciutelec - SELECT CATERING S.R.L - achitat factura seria  nr 17705 din 2022-01-20</t>
  </si>
  <si>
    <t>SF c/v F 17718 servicii catering Crarspa - SELECT CATERING S.R.L - achitat factura seria SLC BH nr 17718 din 2022-01-20</t>
  </si>
  <si>
    <t>SF c/v F 1497 servicii medicale Ghiocei - DIAGNOSTICA SRL - achitat factura seria 38 nr 1497 din 2022-01-21</t>
  </si>
  <si>
    <t>SF c/v F 1497 servicii medicale Prichindeii - DIAGNOSTICA SRL - achitat factura seria 79 nr 1497 din 2022-01-21</t>
  </si>
  <si>
    <t>SF c/v F 1497 servicii medicale Noastra - DIAGNOSTICA SRL - achitat factura seria 31 nr 1497 din 2022-01-21</t>
  </si>
  <si>
    <t>SF c/v F 2243 prestari servicii Familia - PARTIZAN SECURITY SRL - achitat factura seria  nr 2243 din 2022-02-10</t>
  </si>
  <si>
    <t>SF c/v F 2228 prestari servicii Increderea - PARTIZAN SECURITY SRL - achitat factura seria  nr 2228 din 2022-02-10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</si>
</sst>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4" fontId="6" fillId="0" borderId="1" xfId="0" applyNumberFormat="1" applyFont="1" applyBorder="1" applyAlignment="1" quotePrefix="1">
      <alignment wrapText="1"/>
    </xf>
    <xf numFmtId="0" fontId="6" fillId="0" borderId="0" xfId="0" applyFont="1" applyAlignment="1" quotePrefix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0" fillId="0" borderId="1" xfId="0" applyNumberFormat="1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horizontal="right" wrapText="1"/>
    </xf>
    <xf numFmtId="0" fontId="6" fillId="0" borderId="1" xfId="0" applyFont="1" applyBorder="1" applyAlignment="1" quotePrefix="1">
      <alignment horizontal="left" wrapText="1"/>
    </xf>
    <xf numFmtId="4" fontId="6" fillId="0" borderId="1" xfId="0" applyNumberFormat="1" applyFont="1" applyBorder="1" applyAlignment="1" quotePrefix="1">
      <alignment wrapText="1"/>
    </xf>
    <xf numFmtId="0" fontId="0" fillId="0" borderId="1" xfId="0" applyFont="1" applyBorder="1" applyAlignment="1">
      <alignment horizontal="left" wrapText="1"/>
    </xf>
    <xf numFmtId="4" fontId="0" fillId="0" borderId="2" xfId="0" applyNumberFormat="1" applyBorder="1" applyAlignment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6" fillId="0" borderId="3" xfId="0" applyNumberFormat="1" applyFont="1" applyBorder="1" applyAlignment="1">
      <alignment horizontal="right" wrapText="1"/>
    </xf>
    <xf numFmtId="4" fontId="0" fillId="0" borderId="2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0" fontId="6" fillId="0" borderId="0" xfId="0" applyFont="1" applyAlignment="1" quotePrefix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6" fillId="0" borderId="1" xfId="0" applyNumberFormat="1" applyFont="1" applyBorder="1" applyAlignment="1">
      <alignment wrapText="1"/>
    </xf>
    <xf numFmtId="0" fontId="0" fillId="0" borderId="3" xfId="0" applyBorder="1" applyAlignment="1" quotePrefix="1">
      <alignment horizontal="left" wrapText="1"/>
    </xf>
    <xf numFmtId="0" fontId="0" fillId="0" borderId="0" xfId="0" applyBorder="1" applyAlignment="1">
      <alignment horizontal="right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7"/>
  <sheetViews>
    <sheetView workbookViewId="0" topLeftCell="A973">
      <selection activeCell="D996" sqref="D996:F996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5.7109375" style="1" customWidth="1"/>
    <col min="5" max="5" width="10.57421875" style="2" customWidth="1"/>
    <col min="6" max="6" width="3.28125" style="2" bestFit="1" customWidth="1"/>
    <col min="7" max="16384" width="9.140625" style="1" customWidth="1"/>
  </cols>
  <sheetData>
    <row r="1" spans="1:6" s="3" customFormat="1" ht="14.25" customHeight="1">
      <c r="A1" s="53" t="s">
        <v>1031</v>
      </c>
      <c r="B1" s="54"/>
      <c r="C1" s="54"/>
      <c r="E1" s="4"/>
      <c r="F1" s="4"/>
    </row>
    <row r="2" spans="1:6" s="3" customFormat="1" ht="26.25" customHeight="1">
      <c r="A2" s="55" t="s">
        <v>1032</v>
      </c>
      <c r="B2" s="56"/>
      <c r="C2" s="56"/>
      <c r="D2" s="56"/>
      <c r="E2" s="56"/>
      <c r="F2" s="56"/>
    </row>
    <row r="3" spans="5:6" s="3" customFormat="1" ht="14.25" customHeight="1">
      <c r="E3" s="4"/>
      <c r="F3" s="5" t="s">
        <v>1033</v>
      </c>
    </row>
    <row r="4" spans="1:6" s="3" customFormat="1" ht="28.5" customHeight="1">
      <c r="A4" s="6" t="s">
        <v>1034</v>
      </c>
      <c r="B4" s="6" t="s">
        <v>1035</v>
      </c>
      <c r="C4" s="57" t="s">
        <v>1036</v>
      </c>
      <c r="D4" s="58"/>
      <c r="E4" s="59" t="s">
        <v>1037</v>
      </c>
      <c r="F4" s="60"/>
    </row>
    <row r="5" spans="1:6" ht="14.25" customHeight="1">
      <c r="A5" s="7" t="s">
        <v>1038</v>
      </c>
      <c r="B5" s="7" t="s">
        <v>1038</v>
      </c>
      <c r="C5" s="61" t="s">
        <v>1039</v>
      </c>
      <c r="D5" s="62"/>
      <c r="E5" s="63"/>
      <c r="F5" s="63"/>
    </row>
    <row r="6" spans="1:6" ht="14.25" customHeight="1">
      <c r="A6" s="7" t="s">
        <v>1040</v>
      </c>
      <c r="B6" s="7" t="s">
        <v>1038</v>
      </c>
      <c r="C6" s="64" t="s">
        <v>1041</v>
      </c>
      <c r="D6" s="65"/>
      <c r="E6" s="63">
        <v>4834896</v>
      </c>
      <c r="F6" s="63"/>
    </row>
    <row r="7" spans="1:6" ht="14.25" customHeight="1">
      <c r="A7" s="7" t="s">
        <v>1038</v>
      </c>
      <c r="B7" s="7" t="s">
        <v>1038</v>
      </c>
      <c r="C7" s="45" t="s">
        <v>46</v>
      </c>
      <c r="D7" s="45"/>
      <c r="E7" s="63"/>
      <c r="F7" s="63"/>
    </row>
    <row r="8" spans="1:6" ht="14.25" customHeight="1">
      <c r="A8" s="8">
        <v>1</v>
      </c>
      <c r="B8" s="7"/>
      <c r="C8" s="34" t="s">
        <v>47</v>
      </c>
      <c r="D8" s="34"/>
      <c r="E8" s="15">
        <v>53061</v>
      </c>
      <c r="F8" s="15"/>
    </row>
    <row r="9" spans="1:6" ht="14.25" customHeight="1">
      <c r="A9" s="7"/>
      <c r="B9" s="7"/>
      <c r="C9" s="61" t="s">
        <v>48</v>
      </c>
      <c r="D9" s="62"/>
      <c r="E9" s="16"/>
      <c r="F9" s="16"/>
    </row>
    <row r="10" spans="1:6" ht="24.75" customHeight="1">
      <c r="A10" s="8">
        <v>1</v>
      </c>
      <c r="B10" s="7" t="s">
        <v>1049</v>
      </c>
      <c r="C10" s="64" t="s">
        <v>1050</v>
      </c>
      <c r="D10" s="65"/>
      <c r="E10" s="63">
        <v>168.18</v>
      </c>
      <c r="F10" s="63"/>
    </row>
    <row r="11" spans="1:6" ht="24.75" customHeight="1">
      <c r="A11" s="8">
        <f>1+A10</f>
        <v>2</v>
      </c>
      <c r="B11" s="7" t="s">
        <v>1049</v>
      </c>
      <c r="C11" s="64" t="s">
        <v>1051</v>
      </c>
      <c r="D11" s="65"/>
      <c r="E11" s="63">
        <v>24.51</v>
      </c>
      <c r="F11" s="63"/>
    </row>
    <row r="12" spans="1:6" ht="24.75" customHeight="1">
      <c r="A12" s="8">
        <f aca="true" t="shared" si="0" ref="A12:A75">1+A11</f>
        <v>3</v>
      </c>
      <c r="B12" s="7" t="s">
        <v>1049</v>
      </c>
      <c r="C12" s="64" t="s">
        <v>1052</v>
      </c>
      <c r="D12" s="65"/>
      <c r="E12" s="63">
        <v>117.81</v>
      </c>
      <c r="F12" s="63"/>
    </row>
    <row r="13" spans="1:6" ht="24.75" customHeight="1">
      <c r="A13" s="8">
        <f t="shared" si="0"/>
        <v>4</v>
      </c>
      <c r="B13" s="7" t="s">
        <v>1049</v>
      </c>
      <c r="C13" s="64" t="s">
        <v>1053</v>
      </c>
      <c r="D13" s="65"/>
      <c r="E13" s="63">
        <v>61.45</v>
      </c>
      <c r="F13" s="63"/>
    </row>
    <row r="14" spans="1:6" ht="24.75" customHeight="1">
      <c r="A14" s="8">
        <f t="shared" si="0"/>
        <v>5</v>
      </c>
      <c r="B14" s="7" t="s">
        <v>1049</v>
      </c>
      <c r="C14" s="64" t="s">
        <v>1054</v>
      </c>
      <c r="D14" s="65"/>
      <c r="E14" s="63">
        <v>10.43</v>
      </c>
      <c r="F14" s="63"/>
    </row>
    <row r="15" spans="1:6" ht="24.75" customHeight="1">
      <c r="A15" s="8">
        <f t="shared" si="0"/>
        <v>6</v>
      </c>
      <c r="B15" s="7" t="s">
        <v>1049</v>
      </c>
      <c r="C15" s="64" t="s">
        <v>1055</v>
      </c>
      <c r="D15" s="65"/>
      <c r="E15" s="63">
        <v>120</v>
      </c>
      <c r="F15" s="63"/>
    </row>
    <row r="16" spans="1:6" ht="24.75" customHeight="1">
      <c r="A16" s="8">
        <f t="shared" si="0"/>
        <v>7</v>
      </c>
      <c r="B16" s="7" t="s">
        <v>1049</v>
      </c>
      <c r="C16" s="64" t="s">
        <v>1056</v>
      </c>
      <c r="D16" s="65"/>
      <c r="E16" s="63">
        <v>170.65</v>
      </c>
      <c r="F16" s="63"/>
    </row>
    <row r="17" spans="1:6" ht="24.75" customHeight="1">
      <c r="A17" s="8">
        <f t="shared" si="0"/>
        <v>8</v>
      </c>
      <c r="B17" s="7" t="s">
        <v>1049</v>
      </c>
      <c r="C17" s="64" t="s">
        <v>1057</v>
      </c>
      <c r="D17" s="65"/>
      <c r="E17" s="63">
        <v>831.31</v>
      </c>
      <c r="F17" s="63"/>
    </row>
    <row r="18" spans="1:6" ht="24.75" customHeight="1">
      <c r="A18" s="8">
        <f t="shared" si="0"/>
        <v>9</v>
      </c>
      <c r="B18" s="7" t="s">
        <v>1049</v>
      </c>
      <c r="C18" s="64" t="s">
        <v>1058</v>
      </c>
      <c r="D18" s="65"/>
      <c r="E18" s="63">
        <v>12.52</v>
      </c>
      <c r="F18" s="63"/>
    </row>
    <row r="19" spans="1:6" ht="24.75" customHeight="1">
      <c r="A19" s="8">
        <f t="shared" si="0"/>
        <v>10</v>
      </c>
      <c r="B19" s="7" t="s">
        <v>1049</v>
      </c>
      <c r="C19" s="64" t="s">
        <v>1059</v>
      </c>
      <c r="D19" s="65"/>
      <c r="E19" s="63">
        <v>13.67</v>
      </c>
      <c r="F19" s="63"/>
    </row>
    <row r="20" spans="1:6" ht="24.75" customHeight="1">
      <c r="A20" s="8">
        <f t="shared" si="0"/>
        <v>11</v>
      </c>
      <c r="B20" s="7" t="s">
        <v>1049</v>
      </c>
      <c r="C20" s="64" t="s">
        <v>1060</v>
      </c>
      <c r="D20" s="65"/>
      <c r="E20" s="63">
        <v>197.66</v>
      </c>
      <c r="F20" s="63"/>
    </row>
    <row r="21" spans="1:6" ht="24.75" customHeight="1">
      <c r="A21" s="8">
        <f t="shared" si="0"/>
        <v>12</v>
      </c>
      <c r="B21" s="7" t="s">
        <v>1049</v>
      </c>
      <c r="C21" s="64" t="s">
        <v>1061</v>
      </c>
      <c r="D21" s="65"/>
      <c r="E21" s="63">
        <v>1066.5</v>
      </c>
      <c r="F21" s="63"/>
    </row>
    <row r="22" spans="1:6" ht="24.75" customHeight="1">
      <c r="A22" s="8">
        <f t="shared" si="0"/>
        <v>13</v>
      </c>
      <c r="B22" s="7" t="s">
        <v>1049</v>
      </c>
      <c r="C22" s="64" t="s">
        <v>1062</v>
      </c>
      <c r="D22" s="65"/>
      <c r="E22" s="63">
        <v>50</v>
      </c>
      <c r="F22" s="63"/>
    </row>
    <row r="23" spans="1:6" ht="24.75" customHeight="1">
      <c r="A23" s="8">
        <f t="shared" si="0"/>
        <v>14</v>
      </c>
      <c r="B23" s="7" t="s">
        <v>1049</v>
      </c>
      <c r="C23" s="64" t="s">
        <v>1063</v>
      </c>
      <c r="D23" s="65"/>
      <c r="E23" s="63">
        <v>78.54</v>
      </c>
      <c r="F23" s="63"/>
    </row>
    <row r="24" spans="1:6" ht="24.75" customHeight="1">
      <c r="A24" s="8">
        <f t="shared" si="0"/>
        <v>15</v>
      </c>
      <c r="B24" s="7" t="s">
        <v>1049</v>
      </c>
      <c r="C24" s="64" t="s">
        <v>1064</v>
      </c>
      <c r="D24" s="65"/>
      <c r="E24" s="63">
        <v>443.39</v>
      </c>
      <c r="F24" s="63"/>
    </row>
    <row r="25" spans="1:6" ht="24.75" customHeight="1">
      <c r="A25" s="8">
        <f t="shared" si="0"/>
        <v>16</v>
      </c>
      <c r="B25" s="7" t="s">
        <v>1049</v>
      </c>
      <c r="C25" s="64" t="s">
        <v>1065</v>
      </c>
      <c r="D25" s="65"/>
      <c r="E25" s="63">
        <v>149.99</v>
      </c>
      <c r="F25" s="63"/>
    </row>
    <row r="26" spans="1:6" ht="24.75" customHeight="1">
      <c r="A26" s="8">
        <f t="shared" si="0"/>
        <v>17</v>
      </c>
      <c r="B26" s="7" t="s">
        <v>1049</v>
      </c>
      <c r="C26" s="64" t="s">
        <v>1066</v>
      </c>
      <c r="D26" s="65"/>
      <c r="E26" s="63">
        <v>6640.02</v>
      </c>
      <c r="F26" s="63"/>
    </row>
    <row r="27" spans="1:6" ht="24.75" customHeight="1">
      <c r="A27" s="8">
        <f t="shared" si="0"/>
        <v>18</v>
      </c>
      <c r="B27" s="7" t="s">
        <v>1049</v>
      </c>
      <c r="C27" s="64" t="s">
        <v>1067</v>
      </c>
      <c r="D27" s="65"/>
      <c r="E27" s="63">
        <v>7244.26</v>
      </c>
      <c r="F27" s="63"/>
    </row>
    <row r="28" spans="1:6" ht="24.75" customHeight="1">
      <c r="A28" s="8">
        <f t="shared" si="0"/>
        <v>19</v>
      </c>
      <c r="B28" s="7" t="s">
        <v>1049</v>
      </c>
      <c r="C28" s="64" t="s">
        <v>1068</v>
      </c>
      <c r="D28" s="65"/>
      <c r="E28" s="63">
        <v>19.38</v>
      </c>
      <c r="F28" s="63"/>
    </row>
    <row r="29" spans="1:6" ht="24.75" customHeight="1">
      <c r="A29" s="8">
        <f t="shared" si="0"/>
        <v>20</v>
      </c>
      <c r="B29" s="7" t="s">
        <v>1049</v>
      </c>
      <c r="C29" s="64" t="s">
        <v>1069</v>
      </c>
      <c r="D29" s="65"/>
      <c r="E29" s="63">
        <v>56.89</v>
      </c>
      <c r="F29" s="63"/>
    </row>
    <row r="30" spans="1:6" ht="24.75" customHeight="1">
      <c r="A30" s="8">
        <f t="shared" si="0"/>
        <v>21</v>
      </c>
      <c r="B30" s="7" t="s">
        <v>1049</v>
      </c>
      <c r="C30" s="64" t="s">
        <v>1070</v>
      </c>
      <c r="D30" s="65"/>
      <c r="E30" s="63">
        <v>3829.13</v>
      </c>
      <c r="F30" s="63"/>
    </row>
    <row r="31" spans="1:6" ht="24.75" customHeight="1">
      <c r="A31" s="8">
        <f t="shared" si="0"/>
        <v>22</v>
      </c>
      <c r="B31" s="7" t="s">
        <v>1049</v>
      </c>
      <c r="C31" s="64" t="s">
        <v>1071</v>
      </c>
      <c r="D31" s="65"/>
      <c r="E31" s="63">
        <v>6.26</v>
      </c>
      <c r="F31" s="63"/>
    </row>
    <row r="32" spans="1:6" ht="24.75" customHeight="1">
      <c r="A32" s="8">
        <f t="shared" si="0"/>
        <v>23</v>
      </c>
      <c r="B32" s="7" t="s">
        <v>1049</v>
      </c>
      <c r="C32" s="64" t="s">
        <v>1072</v>
      </c>
      <c r="D32" s="65"/>
      <c r="E32" s="63">
        <v>1451.98</v>
      </c>
      <c r="F32" s="63"/>
    </row>
    <row r="33" spans="1:6" ht="24.75" customHeight="1">
      <c r="A33" s="8">
        <f t="shared" si="0"/>
        <v>24</v>
      </c>
      <c r="B33" s="7" t="s">
        <v>1049</v>
      </c>
      <c r="C33" s="64" t="s">
        <v>1073</v>
      </c>
      <c r="D33" s="65"/>
      <c r="E33" s="63">
        <v>1584.11</v>
      </c>
      <c r="F33" s="63"/>
    </row>
    <row r="34" spans="1:6" ht="24.75" customHeight="1">
      <c r="A34" s="8">
        <f t="shared" si="0"/>
        <v>25</v>
      </c>
      <c r="B34" s="7" t="s">
        <v>1049</v>
      </c>
      <c r="C34" s="64" t="s">
        <v>1074</v>
      </c>
      <c r="D34" s="65"/>
      <c r="E34" s="63">
        <v>25</v>
      </c>
      <c r="F34" s="63"/>
    </row>
    <row r="35" spans="1:6" ht="24.75" customHeight="1">
      <c r="A35" s="8">
        <f t="shared" si="0"/>
        <v>26</v>
      </c>
      <c r="B35" s="7" t="s">
        <v>1049</v>
      </c>
      <c r="C35" s="64" t="s">
        <v>1075</v>
      </c>
      <c r="D35" s="65"/>
      <c r="E35" s="63">
        <v>90</v>
      </c>
      <c r="F35" s="63"/>
    </row>
    <row r="36" spans="1:6" ht="24.75" customHeight="1">
      <c r="A36" s="8">
        <f t="shared" si="0"/>
        <v>27</v>
      </c>
      <c r="B36" s="7" t="s">
        <v>1049</v>
      </c>
      <c r="C36" s="64" t="s">
        <v>1076</v>
      </c>
      <c r="D36" s="65"/>
      <c r="E36" s="63">
        <v>95</v>
      </c>
      <c r="F36" s="63"/>
    </row>
    <row r="37" spans="1:6" ht="24.75" customHeight="1">
      <c r="A37" s="8">
        <f t="shared" si="0"/>
        <v>28</v>
      </c>
      <c r="B37" s="7" t="s">
        <v>1049</v>
      </c>
      <c r="C37" s="64" t="s">
        <v>544</v>
      </c>
      <c r="D37" s="65"/>
      <c r="E37" s="63">
        <v>138.15</v>
      </c>
      <c r="F37" s="63"/>
    </row>
    <row r="38" spans="1:6" ht="24.75" customHeight="1">
      <c r="A38" s="8">
        <f t="shared" si="0"/>
        <v>29</v>
      </c>
      <c r="B38" s="7" t="s">
        <v>1049</v>
      </c>
      <c r="C38" s="64" t="s">
        <v>545</v>
      </c>
      <c r="D38" s="65"/>
      <c r="E38" s="63">
        <v>147.61</v>
      </c>
      <c r="F38" s="63"/>
    </row>
    <row r="39" spans="1:6" ht="24.75" customHeight="1">
      <c r="A39" s="8">
        <f t="shared" si="0"/>
        <v>30</v>
      </c>
      <c r="B39" s="7" t="s">
        <v>1049</v>
      </c>
      <c r="C39" s="64" t="s">
        <v>546</v>
      </c>
      <c r="D39" s="65"/>
      <c r="E39" s="63">
        <v>222.03</v>
      </c>
      <c r="F39" s="63"/>
    </row>
    <row r="40" spans="1:6" ht="24.75" customHeight="1">
      <c r="A40" s="8">
        <f t="shared" si="0"/>
        <v>31</v>
      </c>
      <c r="B40" s="7" t="s">
        <v>1049</v>
      </c>
      <c r="C40" s="64" t="s">
        <v>547</v>
      </c>
      <c r="D40" s="65"/>
      <c r="E40" s="63">
        <v>948.69</v>
      </c>
      <c r="F40" s="63"/>
    </row>
    <row r="41" spans="1:6" ht="24.75" customHeight="1">
      <c r="A41" s="8">
        <f t="shared" si="0"/>
        <v>32</v>
      </c>
      <c r="B41" s="7" t="s">
        <v>1049</v>
      </c>
      <c r="C41" s="64" t="s">
        <v>548</v>
      </c>
      <c r="D41" s="65"/>
      <c r="E41" s="63">
        <v>1015.92</v>
      </c>
      <c r="F41" s="63"/>
    </row>
    <row r="42" spans="1:6" ht="24.75" customHeight="1">
      <c r="A42" s="8">
        <f t="shared" si="0"/>
        <v>33</v>
      </c>
      <c r="B42" s="7" t="s">
        <v>1049</v>
      </c>
      <c r="C42" s="64" t="s">
        <v>549</v>
      </c>
      <c r="D42" s="65"/>
      <c r="E42" s="63">
        <v>1523.87</v>
      </c>
      <c r="F42" s="63"/>
    </row>
    <row r="43" spans="1:6" ht="24.75" customHeight="1">
      <c r="A43" s="8">
        <f t="shared" si="0"/>
        <v>34</v>
      </c>
      <c r="B43" s="7" t="s">
        <v>550</v>
      </c>
      <c r="C43" s="64" t="s">
        <v>551</v>
      </c>
      <c r="D43" s="65"/>
      <c r="E43" s="63">
        <v>16.66</v>
      </c>
      <c r="F43" s="63"/>
    </row>
    <row r="44" spans="1:6" ht="24.75" customHeight="1">
      <c r="A44" s="8">
        <f t="shared" si="0"/>
        <v>35</v>
      </c>
      <c r="B44" s="7" t="s">
        <v>550</v>
      </c>
      <c r="C44" s="64" t="s">
        <v>552</v>
      </c>
      <c r="D44" s="65"/>
      <c r="E44" s="63">
        <v>614.64</v>
      </c>
      <c r="F44" s="63"/>
    </row>
    <row r="45" spans="1:6" ht="24.75" customHeight="1">
      <c r="A45" s="8">
        <f t="shared" si="0"/>
        <v>36</v>
      </c>
      <c r="B45" s="7" t="s">
        <v>550</v>
      </c>
      <c r="C45" s="64" t="s">
        <v>553</v>
      </c>
      <c r="D45" s="65"/>
      <c r="E45" s="63">
        <v>75</v>
      </c>
      <c r="F45" s="63"/>
    </row>
    <row r="46" spans="1:6" ht="24.75" customHeight="1">
      <c r="A46" s="8">
        <f t="shared" si="0"/>
        <v>37</v>
      </c>
      <c r="B46" s="7" t="s">
        <v>550</v>
      </c>
      <c r="C46" s="64" t="s">
        <v>554</v>
      </c>
      <c r="D46" s="65"/>
      <c r="E46" s="63">
        <v>245.85</v>
      </c>
      <c r="F46" s="63"/>
    </row>
    <row r="47" spans="1:6" ht="24.75" customHeight="1">
      <c r="A47" s="8">
        <f t="shared" si="0"/>
        <v>38</v>
      </c>
      <c r="B47" s="7" t="s">
        <v>550</v>
      </c>
      <c r="C47" s="64" t="s">
        <v>555</v>
      </c>
      <c r="D47" s="65"/>
      <c r="E47" s="63">
        <v>540.89</v>
      </c>
      <c r="F47" s="63"/>
    </row>
    <row r="48" spans="1:6" ht="24.75" customHeight="1">
      <c r="A48" s="8">
        <f t="shared" si="0"/>
        <v>39</v>
      </c>
      <c r="B48" s="7" t="s">
        <v>550</v>
      </c>
      <c r="C48" s="64" t="s">
        <v>556</v>
      </c>
      <c r="D48" s="65"/>
      <c r="E48" s="63">
        <v>12.52</v>
      </c>
      <c r="F48" s="63"/>
    </row>
    <row r="49" spans="1:6" ht="24.75" customHeight="1">
      <c r="A49" s="8">
        <f t="shared" si="0"/>
        <v>40</v>
      </c>
      <c r="B49" s="7" t="s">
        <v>550</v>
      </c>
      <c r="C49" s="64" t="s">
        <v>557</v>
      </c>
      <c r="D49" s="65"/>
      <c r="E49" s="63">
        <v>255.92</v>
      </c>
      <c r="F49" s="63"/>
    </row>
    <row r="50" spans="1:6" ht="24.75" customHeight="1">
      <c r="A50" s="8">
        <f t="shared" si="0"/>
        <v>41</v>
      </c>
      <c r="B50" s="7" t="s">
        <v>550</v>
      </c>
      <c r="C50" s="64" t="s">
        <v>558</v>
      </c>
      <c r="D50" s="65"/>
      <c r="E50" s="63">
        <v>79.94</v>
      </c>
      <c r="F50" s="63"/>
    </row>
    <row r="51" spans="1:6" ht="24.75" customHeight="1">
      <c r="A51" s="8">
        <f t="shared" si="0"/>
        <v>42</v>
      </c>
      <c r="B51" s="7" t="s">
        <v>550</v>
      </c>
      <c r="C51" s="64" t="s">
        <v>559</v>
      </c>
      <c r="D51" s="65"/>
      <c r="E51" s="63">
        <v>757.44</v>
      </c>
      <c r="F51" s="63"/>
    </row>
    <row r="52" spans="1:6" ht="24.75" customHeight="1">
      <c r="A52" s="8">
        <f t="shared" si="0"/>
        <v>43</v>
      </c>
      <c r="B52" s="7" t="s">
        <v>550</v>
      </c>
      <c r="C52" s="64" t="s">
        <v>560</v>
      </c>
      <c r="D52" s="65"/>
      <c r="E52" s="63">
        <v>442.09</v>
      </c>
      <c r="F52" s="63"/>
    </row>
    <row r="53" spans="1:6" ht="24.75" customHeight="1">
      <c r="A53" s="8">
        <f t="shared" si="0"/>
        <v>44</v>
      </c>
      <c r="B53" s="7" t="s">
        <v>550</v>
      </c>
      <c r="C53" s="64" t="s">
        <v>561</v>
      </c>
      <c r="D53" s="65"/>
      <c r="E53" s="63">
        <v>510.52</v>
      </c>
      <c r="F53" s="63"/>
    </row>
    <row r="54" spans="1:6" ht="24.75" customHeight="1">
      <c r="A54" s="8">
        <f t="shared" si="0"/>
        <v>45</v>
      </c>
      <c r="B54" s="7" t="s">
        <v>550</v>
      </c>
      <c r="C54" s="64" t="s">
        <v>58</v>
      </c>
      <c r="D54" s="65"/>
      <c r="E54" s="63">
        <v>98.33</v>
      </c>
      <c r="F54" s="63"/>
    </row>
    <row r="55" spans="1:6" ht="24.75" customHeight="1">
      <c r="A55" s="8">
        <f t="shared" si="0"/>
        <v>46</v>
      </c>
      <c r="B55" s="7" t="s">
        <v>550</v>
      </c>
      <c r="C55" s="64" t="s">
        <v>562</v>
      </c>
      <c r="D55" s="65"/>
      <c r="E55" s="63">
        <v>150</v>
      </c>
      <c r="F55" s="63"/>
    </row>
    <row r="56" spans="1:6" ht="24.75" customHeight="1">
      <c r="A56" s="8">
        <f t="shared" si="0"/>
        <v>47</v>
      </c>
      <c r="B56" s="7" t="s">
        <v>550</v>
      </c>
      <c r="C56" s="64" t="s">
        <v>563</v>
      </c>
      <c r="D56" s="65"/>
      <c r="E56" s="63">
        <v>75</v>
      </c>
      <c r="F56" s="63"/>
    </row>
    <row r="57" spans="1:6" ht="24.75" customHeight="1">
      <c r="A57" s="8">
        <f t="shared" si="0"/>
        <v>48</v>
      </c>
      <c r="B57" s="7" t="s">
        <v>550</v>
      </c>
      <c r="C57" s="64" t="s">
        <v>564</v>
      </c>
      <c r="D57" s="65"/>
      <c r="E57" s="63">
        <v>245.85</v>
      </c>
      <c r="F57" s="63"/>
    </row>
    <row r="58" spans="1:6" ht="24.75" customHeight="1">
      <c r="A58" s="8">
        <f t="shared" si="0"/>
        <v>49</v>
      </c>
      <c r="B58" s="7" t="s">
        <v>550</v>
      </c>
      <c r="C58" s="64" t="s">
        <v>565</v>
      </c>
      <c r="D58" s="65"/>
      <c r="E58" s="63">
        <v>245.85</v>
      </c>
      <c r="F58" s="63"/>
    </row>
    <row r="59" spans="1:6" ht="24.75" customHeight="1">
      <c r="A59" s="8">
        <f t="shared" si="0"/>
        <v>50</v>
      </c>
      <c r="B59" s="7" t="s">
        <v>550</v>
      </c>
      <c r="C59" s="64" t="s">
        <v>566</v>
      </c>
      <c r="D59" s="65"/>
      <c r="E59" s="63">
        <v>245.85</v>
      </c>
      <c r="F59" s="63"/>
    </row>
    <row r="60" spans="1:6" ht="24.75" customHeight="1">
      <c r="A60" s="8">
        <f t="shared" si="0"/>
        <v>51</v>
      </c>
      <c r="B60" s="7" t="s">
        <v>550</v>
      </c>
      <c r="C60" s="64" t="s">
        <v>567</v>
      </c>
      <c r="D60" s="65"/>
      <c r="E60" s="63">
        <v>245.85</v>
      </c>
      <c r="F60" s="63"/>
    </row>
    <row r="61" spans="1:6" ht="24.75" customHeight="1">
      <c r="A61" s="8">
        <f t="shared" si="0"/>
        <v>52</v>
      </c>
      <c r="B61" s="7" t="s">
        <v>550</v>
      </c>
      <c r="C61" s="64" t="s">
        <v>568</v>
      </c>
      <c r="D61" s="65"/>
      <c r="E61" s="63">
        <v>326.26</v>
      </c>
      <c r="F61" s="63"/>
    </row>
    <row r="62" spans="1:6" ht="24.75" customHeight="1">
      <c r="A62" s="8">
        <f t="shared" si="0"/>
        <v>53</v>
      </c>
      <c r="B62" s="7" t="s">
        <v>550</v>
      </c>
      <c r="C62" s="64" t="s">
        <v>569</v>
      </c>
      <c r="D62" s="65"/>
      <c r="E62" s="63">
        <v>12.52</v>
      </c>
      <c r="F62" s="63"/>
    </row>
    <row r="63" spans="1:6" ht="24.75" customHeight="1">
      <c r="A63" s="8">
        <f t="shared" si="0"/>
        <v>54</v>
      </c>
      <c r="B63" s="7" t="s">
        <v>550</v>
      </c>
      <c r="C63" s="64" t="s">
        <v>570</v>
      </c>
      <c r="D63" s="65"/>
      <c r="E63" s="63">
        <v>12.52</v>
      </c>
      <c r="F63" s="63"/>
    </row>
    <row r="64" spans="1:6" ht="24.75" customHeight="1">
      <c r="A64" s="8">
        <f t="shared" si="0"/>
        <v>55</v>
      </c>
      <c r="B64" s="7" t="s">
        <v>550</v>
      </c>
      <c r="C64" s="64" t="s">
        <v>571</v>
      </c>
      <c r="D64" s="65"/>
      <c r="E64" s="63">
        <v>593.44</v>
      </c>
      <c r="F64" s="63"/>
    </row>
    <row r="65" spans="1:6" ht="24.75" customHeight="1">
      <c r="A65" s="8">
        <f t="shared" si="0"/>
        <v>56</v>
      </c>
      <c r="B65" s="7" t="s">
        <v>550</v>
      </c>
      <c r="C65" s="64" t="s">
        <v>572</v>
      </c>
      <c r="D65" s="65"/>
      <c r="E65" s="63">
        <v>12.52</v>
      </c>
      <c r="F65" s="63"/>
    </row>
    <row r="66" spans="1:6" ht="24.75" customHeight="1">
      <c r="A66" s="8">
        <f t="shared" si="0"/>
        <v>57</v>
      </c>
      <c r="B66" s="7" t="s">
        <v>550</v>
      </c>
      <c r="C66" s="64" t="s">
        <v>573</v>
      </c>
      <c r="D66" s="65"/>
      <c r="E66" s="63">
        <v>445.07</v>
      </c>
      <c r="F66" s="63"/>
    </row>
    <row r="67" spans="1:6" ht="24.75" customHeight="1">
      <c r="A67" s="8">
        <f t="shared" si="0"/>
        <v>58</v>
      </c>
      <c r="B67" s="7" t="s">
        <v>550</v>
      </c>
      <c r="C67" s="64" t="s">
        <v>574</v>
      </c>
      <c r="D67" s="65"/>
      <c r="E67" s="63">
        <v>12.52</v>
      </c>
      <c r="F67" s="63"/>
    </row>
    <row r="68" spans="1:6" ht="24.75" customHeight="1">
      <c r="A68" s="8">
        <f t="shared" si="0"/>
        <v>59</v>
      </c>
      <c r="B68" s="7" t="s">
        <v>550</v>
      </c>
      <c r="C68" s="64" t="s">
        <v>575</v>
      </c>
      <c r="D68" s="65"/>
      <c r="E68" s="63">
        <v>170.62</v>
      </c>
      <c r="F68" s="63"/>
    </row>
    <row r="69" spans="1:6" ht="24.75" customHeight="1">
      <c r="A69" s="8">
        <f t="shared" si="0"/>
        <v>60</v>
      </c>
      <c r="B69" s="7" t="s">
        <v>550</v>
      </c>
      <c r="C69" s="64" t="s">
        <v>576</v>
      </c>
      <c r="D69" s="65"/>
      <c r="E69" s="63">
        <v>184.38</v>
      </c>
      <c r="F69" s="63"/>
    </row>
    <row r="70" spans="1:6" ht="24.75" customHeight="1">
      <c r="A70" s="8">
        <f t="shared" si="0"/>
        <v>61</v>
      </c>
      <c r="B70" s="7" t="s">
        <v>550</v>
      </c>
      <c r="C70" s="64" t="s">
        <v>577</v>
      </c>
      <c r="D70" s="65"/>
      <c r="E70" s="63">
        <v>780.2</v>
      </c>
      <c r="F70" s="63"/>
    </row>
    <row r="71" spans="1:6" ht="24.75" customHeight="1">
      <c r="A71" s="8">
        <f t="shared" si="0"/>
        <v>62</v>
      </c>
      <c r="B71" s="7" t="s">
        <v>550</v>
      </c>
      <c r="C71" s="64" t="s">
        <v>578</v>
      </c>
      <c r="D71" s="65"/>
      <c r="E71" s="63">
        <v>843.29</v>
      </c>
      <c r="F71" s="63"/>
    </row>
    <row r="72" spans="1:6" ht="24.75" customHeight="1">
      <c r="A72" s="8">
        <f t="shared" si="0"/>
        <v>63</v>
      </c>
      <c r="B72" s="7" t="s">
        <v>550</v>
      </c>
      <c r="C72" s="64" t="s">
        <v>579</v>
      </c>
      <c r="D72" s="65"/>
      <c r="E72" s="63">
        <v>1170.31</v>
      </c>
      <c r="F72" s="63"/>
    </row>
    <row r="73" spans="1:6" ht="24.75" customHeight="1">
      <c r="A73" s="8">
        <f t="shared" si="0"/>
        <v>64</v>
      </c>
      <c r="B73" s="7" t="s">
        <v>550</v>
      </c>
      <c r="C73" s="64" t="s">
        <v>580</v>
      </c>
      <c r="D73" s="65"/>
      <c r="E73" s="63">
        <v>16.66</v>
      </c>
      <c r="F73" s="63"/>
    </row>
    <row r="74" spans="1:6" ht="24.75" customHeight="1">
      <c r="A74" s="8">
        <f t="shared" si="0"/>
        <v>65</v>
      </c>
      <c r="B74" s="7" t="s">
        <v>550</v>
      </c>
      <c r="C74" s="64" t="s">
        <v>581</v>
      </c>
      <c r="D74" s="65"/>
      <c r="E74" s="63">
        <v>71.16</v>
      </c>
      <c r="F74" s="63"/>
    </row>
    <row r="75" spans="1:6" ht="24.75" customHeight="1">
      <c r="A75" s="8">
        <f t="shared" si="0"/>
        <v>66</v>
      </c>
      <c r="B75" s="7" t="s">
        <v>550</v>
      </c>
      <c r="C75" s="64" t="s">
        <v>582</v>
      </c>
      <c r="D75" s="65"/>
      <c r="E75" s="63">
        <v>24.99</v>
      </c>
      <c r="F75" s="63"/>
    </row>
    <row r="76" spans="1:6" ht="24.75" customHeight="1">
      <c r="A76" s="8">
        <f aca="true" t="shared" si="1" ref="A76:A139">1+A75</f>
        <v>67</v>
      </c>
      <c r="B76" s="7" t="s">
        <v>550</v>
      </c>
      <c r="C76" s="64" t="s">
        <v>583</v>
      </c>
      <c r="D76" s="65"/>
      <c r="E76" s="63">
        <v>116.32</v>
      </c>
      <c r="F76" s="63"/>
    </row>
    <row r="77" spans="1:6" ht="24.75" customHeight="1">
      <c r="A77" s="8">
        <f t="shared" si="1"/>
        <v>68</v>
      </c>
      <c r="B77" s="7" t="s">
        <v>550</v>
      </c>
      <c r="C77" s="64" t="s">
        <v>584</v>
      </c>
      <c r="D77" s="65"/>
      <c r="E77" s="63">
        <v>16.66</v>
      </c>
      <c r="F77" s="63"/>
    </row>
    <row r="78" spans="1:6" ht="24.75" customHeight="1">
      <c r="A78" s="8">
        <f t="shared" si="1"/>
        <v>69</v>
      </c>
      <c r="B78" s="7" t="s">
        <v>550</v>
      </c>
      <c r="C78" s="64" t="s">
        <v>585</v>
      </c>
      <c r="D78" s="65"/>
      <c r="E78" s="63">
        <v>105.66</v>
      </c>
      <c r="F78" s="63"/>
    </row>
    <row r="79" spans="1:6" ht="24.75" customHeight="1">
      <c r="A79" s="8">
        <f t="shared" si="1"/>
        <v>70</v>
      </c>
      <c r="B79" s="7" t="s">
        <v>550</v>
      </c>
      <c r="C79" s="64" t="s">
        <v>586</v>
      </c>
      <c r="D79" s="65"/>
      <c r="E79" s="63">
        <v>16.66</v>
      </c>
      <c r="F79" s="63"/>
    </row>
    <row r="80" spans="1:6" ht="24.75" customHeight="1">
      <c r="A80" s="8">
        <f t="shared" si="1"/>
        <v>71</v>
      </c>
      <c r="B80" s="7" t="s">
        <v>550</v>
      </c>
      <c r="C80" s="64" t="s">
        <v>59</v>
      </c>
      <c r="D80" s="65"/>
      <c r="E80" s="63">
        <v>98.33</v>
      </c>
      <c r="F80" s="63"/>
    </row>
    <row r="81" spans="1:6" ht="24.75" customHeight="1">
      <c r="A81" s="8">
        <f t="shared" si="1"/>
        <v>72</v>
      </c>
      <c r="B81" s="7" t="s">
        <v>550</v>
      </c>
      <c r="C81" s="64" t="s">
        <v>60</v>
      </c>
      <c r="D81" s="65"/>
      <c r="E81" s="63">
        <v>98.33</v>
      </c>
      <c r="F81" s="63"/>
    </row>
    <row r="82" spans="1:6" ht="24.75" customHeight="1">
      <c r="A82" s="8">
        <f t="shared" si="1"/>
        <v>73</v>
      </c>
      <c r="B82" s="7" t="s">
        <v>550</v>
      </c>
      <c r="C82" s="64" t="s">
        <v>61</v>
      </c>
      <c r="D82" s="65"/>
      <c r="E82" s="63">
        <v>464.8</v>
      </c>
      <c r="F82" s="63"/>
    </row>
    <row r="83" spans="1:6" ht="24.75" customHeight="1">
      <c r="A83" s="8">
        <f t="shared" si="1"/>
        <v>74</v>
      </c>
      <c r="B83" s="7" t="s">
        <v>550</v>
      </c>
      <c r="C83" s="64" t="s">
        <v>62</v>
      </c>
      <c r="D83" s="65"/>
      <c r="E83" s="63">
        <v>464.8</v>
      </c>
      <c r="F83" s="63"/>
    </row>
    <row r="84" spans="1:6" ht="12.75">
      <c r="A84" s="8">
        <f t="shared" si="1"/>
        <v>75</v>
      </c>
      <c r="B84" s="7" t="s">
        <v>550</v>
      </c>
      <c r="C84" s="64" t="s">
        <v>63</v>
      </c>
      <c r="D84" s="65"/>
      <c r="E84" s="63">
        <v>464.8</v>
      </c>
      <c r="F84" s="63"/>
    </row>
    <row r="85" spans="1:6" ht="24.75" customHeight="1">
      <c r="A85" s="8">
        <f t="shared" si="1"/>
        <v>76</v>
      </c>
      <c r="B85" s="7" t="s">
        <v>587</v>
      </c>
      <c r="C85" s="64" t="s">
        <v>588</v>
      </c>
      <c r="D85" s="65"/>
      <c r="E85" s="63">
        <v>50266.6</v>
      </c>
      <c r="F85" s="63"/>
    </row>
    <row r="86" spans="1:6" ht="24.75" customHeight="1">
      <c r="A86" s="8">
        <f t="shared" si="1"/>
        <v>77</v>
      </c>
      <c r="B86" s="7" t="s">
        <v>587</v>
      </c>
      <c r="C86" s="64" t="s">
        <v>589</v>
      </c>
      <c r="D86" s="65"/>
      <c r="E86" s="63">
        <v>78.54</v>
      </c>
      <c r="F86" s="63"/>
    </row>
    <row r="87" spans="1:6" ht="24.75" customHeight="1">
      <c r="A87" s="8">
        <f t="shared" si="1"/>
        <v>78</v>
      </c>
      <c r="B87" s="7" t="s">
        <v>587</v>
      </c>
      <c r="C87" s="64" t="s">
        <v>590</v>
      </c>
      <c r="D87" s="65"/>
      <c r="E87" s="63">
        <v>1679.69</v>
      </c>
      <c r="F87" s="63"/>
    </row>
    <row r="88" spans="1:6" ht="24.75" customHeight="1">
      <c r="A88" s="8">
        <f t="shared" si="1"/>
        <v>79</v>
      </c>
      <c r="B88" s="7" t="s">
        <v>587</v>
      </c>
      <c r="C88" s="64" t="s">
        <v>591</v>
      </c>
      <c r="D88" s="65"/>
      <c r="E88" s="63">
        <v>60.98</v>
      </c>
      <c r="F88" s="63"/>
    </row>
    <row r="89" spans="1:6" ht="24.75" customHeight="1">
      <c r="A89" s="8">
        <f t="shared" si="1"/>
        <v>80</v>
      </c>
      <c r="B89" s="7" t="s">
        <v>587</v>
      </c>
      <c r="C89" s="64" t="s">
        <v>592</v>
      </c>
      <c r="D89" s="65"/>
      <c r="E89" s="63">
        <v>1837.36</v>
      </c>
      <c r="F89" s="63"/>
    </row>
    <row r="90" spans="1:6" ht="24.75" customHeight="1">
      <c r="A90" s="8">
        <f t="shared" si="1"/>
        <v>81</v>
      </c>
      <c r="B90" s="7" t="s">
        <v>587</v>
      </c>
      <c r="C90" s="64" t="s">
        <v>593</v>
      </c>
      <c r="D90" s="65"/>
      <c r="E90" s="63">
        <v>65.12</v>
      </c>
      <c r="F90" s="63"/>
    </row>
    <row r="91" spans="1:6" ht="24.75" customHeight="1">
      <c r="A91" s="8">
        <f t="shared" si="1"/>
        <v>82</v>
      </c>
      <c r="B91" s="7" t="s">
        <v>587</v>
      </c>
      <c r="C91" s="64" t="s">
        <v>594</v>
      </c>
      <c r="D91" s="65"/>
      <c r="E91" s="63">
        <v>113.09</v>
      </c>
      <c r="F91" s="63"/>
    </row>
    <row r="92" spans="1:6" ht="24.75" customHeight="1">
      <c r="A92" s="8">
        <f t="shared" si="1"/>
        <v>83</v>
      </c>
      <c r="B92" s="7" t="s">
        <v>587</v>
      </c>
      <c r="C92" s="64" t="s">
        <v>595</v>
      </c>
      <c r="D92" s="65"/>
      <c r="E92" s="63">
        <v>1826</v>
      </c>
      <c r="F92" s="63"/>
    </row>
    <row r="93" spans="1:6" ht="24.75" customHeight="1">
      <c r="A93" s="8">
        <f t="shared" si="1"/>
        <v>84</v>
      </c>
      <c r="B93" s="7" t="s">
        <v>587</v>
      </c>
      <c r="C93" s="64" t="s">
        <v>596</v>
      </c>
      <c r="D93" s="65"/>
      <c r="E93" s="63">
        <v>1781.19</v>
      </c>
      <c r="F93" s="63"/>
    </row>
    <row r="94" spans="1:6" ht="24.75" customHeight="1">
      <c r="A94" s="8">
        <f t="shared" si="1"/>
        <v>85</v>
      </c>
      <c r="B94" s="7" t="s">
        <v>587</v>
      </c>
      <c r="C94" s="64" t="s">
        <v>597</v>
      </c>
      <c r="D94" s="65"/>
      <c r="E94" s="63">
        <v>59.98</v>
      </c>
      <c r="F94" s="63"/>
    </row>
    <row r="95" spans="1:6" ht="24.75" customHeight="1">
      <c r="A95" s="8">
        <f t="shared" si="1"/>
        <v>86</v>
      </c>
      <c r="B95" s="7" t="s">
        <v>587</v>
      </c>
      <c r="C95" s="64" t="s">
        <v>598</v>
      </c>
      <c r="D95" s="65"/>
      <c r="E95" s="63">
        <v>97.08</v>
      </c>
      <c r="F95" s="63"/>
    </row>
    <row r="96" spans="1:6" ht="24.75" customHeight="1">
      <c r="A96" s="8">
        <f t="shared" si="1"/>
        <v>87</v>
      </c>
      <c r="B96" s="7" t="s">
        <v>587</v>
      </c>
      <c r="C96" s="64" t="s">
        <v>599</v>
      </c>
      <c r="D96" s="65"/>
      <c r="E96" s="63">
        <v>1409.78</v>
      </c>
      <c r="F96" s="63"/>
    </row>
    <row r="97" spans="1:6" ht="24.75" customHeight="1">
      <c r="A97" s="8">
        <f t="shared" si="1"/>
        <v>88</v>
      </c>
      <c r="B97" s="7" t="s">
        <v>587</v>
      </c>
      <c r="C97" s="64" t="s">
        <v>600</v>
      </c>
      <c r="D97" s="65"/>
      <c r="E97" s="63">
        <v>69.29</v>
      </c>
      <c r="F97" s="63"/>
    </row>
    <row r="98" spans="1:6" ht="24.75" customHeight="1">
      <c r="A98" s="8">
        <f t="shared" si="1"/>
        <v>89</v>
      </c>
      <c r="B98" s="7" t="s">
        <v>587</v>
      </c>
      <c r="C98" s="64" t="s">
        <v>601</v>
      </c>
      <c r="D98" s="65"/>
      <c r="E98" s="63">
        <v>47.59</v>
      </c>
      <c r="F98" s="63"/>
    </row>
    <row r="99" spans="1:6" ht="24.75" customHeight="1">
      <c r="A99" s="8">
        <f t="shared" si="1"/>
        <v>90</v>
      </c>
      <c r="B99" s="7" t="s">
        <v>587</v>
      </c>
      <c r="C99" s="64" t="s">
        <v>602</v>
      </c>
      <c r="D99" s="65"/>
      <c r="E99" s="63">
        <v>1177.05</v>
      </c>
      <c r="F99" s="63"/>
    </row>
    <row r="100" spans="1:6" ht="24.75" customHeight="1">
      <c r="A100" s="8">
        <f t="shared" si="1"/>
        <v>91</v>
      </c>
      <c r="B100" s="7" t="s">
        <v>587</v>
      </c>
      <c r="C100" s="64" t="s">
        <v>603</v>
      </c>
      <c r="D100" s="65"/>
      <c r="E100" s="63">
        <v>3957.44</v>
      </c>
      <c r="F100" s="63"/>
    </row>
    <row r="101" spans="1:6" ht="24.75" customHeight="1">
      <c r="A101" s="8">
        <f t="shared" si="1"/>
        <v>92</v>
      </c>
      <c r="B101" s="7" t="s">
        <v>587</v>
      </c>
      <c r="C101" s="64" t="s">
        <v>604</v>
      </c>
      <c r="D101" s="65"/>
      <c r="E101" s="63">
        <v>34.7</v>
      </c>
      <c r="F101" s="63"/>
    </row>
    <row r="102" spans="1:6" ht="24.75" customHeight="1">
      <c r="A102" s="8">
        <f t="shared" si="1"/>
        <v>93</v>
      </c>
      <c r="B102" s="7" t="s">
        <v>587</v>
      </c>
      <c r="C102" s="64" t="s">
        <v>605</v>
      </c>
      <c r="D102" s="65"/>
      <c r="E102" s="63">
        <v>238.26</v>
      </c>
      <c r="F102" s="63"/>
    </row>
    <row r="103" spans="1:6" ht="24.75" customHeight="1">
      <c r="A103" s="8">
        <f t="shared" si="1"/>
        <v>94</v>
      </c>
      <c r="B103" s="7" t="s">
        <v>587</v>
      </c>
      <c r="C103" s="64" t="s">
        <v>606</v>
      </c>
      <c r="D103" s="65"/>
      <c r="E103" s="63">
        <v>16.66</v>
      </c>
      <c r="F103" s="63"/>
    </row>
    <row r="104" spans="1:6" ht="24.75" customHeight="1">
      <c r="A104" s="8">
        <f t="shared" si="1"/>
        <v>95</v>
      </c>
      <c r="B104" s="7" t="s">
        <v>587</v>
      </c>
      <c r="C104" s="64" t="s">
        <v>607</v>
      </c>
      <c r="D104" s="65"/>
      <c r="E104" s="63">
        <v>119.64</v>
      </c>
      <c r="F104" s="63"/>
    </row>
    <row r="105" spans="1:6" ht="24.75" customHeight="1">
      <c r="A105" s="8">
        <f t="shared" si="1"/>
        <v>96</v>
      </c>
      <c r="B105" s="7" t="s">
        <v>587</v>
      </c>
      <c r="C105" s="64" t="s">
        <v>608</v>
      </c>
      <c r="D105" s="65"/>
      <c r="E105" s="63">
        <v>25.49</v>
      </c>
      <c r="F105" s="63"/>
    </row>
    <row r="106" spans="1:6" ht="24.75" customHeight="1">
      <c r="A106" s="8">
        <f t="shared" si="1"/>
        <v>97</v>
      </c>
      <c r="B106" s="7" t="s">
        <v>587</v>
      </c>
      <c r="C106" s="64" t="s">
        <v>609</v>
      </c>
      <c r="D106" s="65"/>
      <c r="E106" s="63">
        <v>399.29</v>
      </c>
      <c r="F106" s="63"/>
    </row>
    <row r="107" spans="1:6" ht="24.75" customHeight="1">
      <c r="A107" s="8">
        <f t="shared" si="1"/>
        <v>98</v>
      </c>
      <c r="B107" s="7" t="s">
        <v>587</v>
      </c>
      <c r="C107" s="64" t="s">
        <v>610</v>
      </c>
      <c r="D107" s="65"/>
      <c r="E107" s="63">
        <v>389.48</v>
      </c>
      <c r="F107" s="63"/>
    </row>
    <row r="108" spans="1:6" ht="24.75" customHeight="1">
      <c r="A108" s="8">
        <f t="shared" si="1"/>
        <v>99</v>
      </c>
      <c r="B108" s="7" t="s">
        <v>587</v>
      </c>
      <c r="C108" s="64" t="s">
        <v>611</v>
      </c>
      <c r="D108" s="65"/>
      <c r="E108" s="63">
        <v>677.41</v>
      </c>
      <c r="F108" s="63"/>
    </row>
    <row r="109" spans="1:6" ht="24.75" customHeight="1">
      <c r="A109" s="8">
        <f t="shared" si="1"/>
        <v>100</v>
      </c>
      <c r="B109" s="7" t="s">
        <v>612</v>
      </c>
      <c r="C109" s="64" t="s">
        <v>613</v>
      </c>
      <c r="D109" s="65"/>
      <c r="E109" s="63">
        <v>1643.4</v>
      </c>
      <c r="F109" s="63"/>
    </row>
    <row r="110" spans="1:6" ht="24.75" customHeight="1">
      <c r="A110" s="8">
        <f t="shared" si="1"/>
        <v>101</v>
      </c>
      <c r="B110" s="7" t="s">
        <v>612</v>
      </c>
      <c r="C110" s="64" t="s">
        <v>614</v>
      </c>
      <c r="D110" s="65"/>
      <c r="E110" s="63">
        <v>1006.64</v>
      </c>
      <c r="F110" s="63"/>
    </row>
    <row r="111" spans="1:6" ht="24.75" customHeight="1">
      <c r="A111" s="8">
        <f t="shared" si="1"/>
        <v>102</v>
      </c>
      <c r="B111" s="7" t="s">
        <v>612</v>
      </c>
      <c r="C111" s="64" t="s">
        <v>615</v>
      </c>
      <c r="D111" s="65"/>
      <c r="E111" s="63">
        <v>42.54</v>
      </c>
      <c r="F111" s="63"/>
    </row>
    <row r="112" spans="1:6" ht="24.75" customHeight="1">
      <c r="A112" s="8">
        <f t="shared" si="1"/>
        <v>103</v>
      </c>
      <c r="B112" s="7" t="s">
        <v>612</v>
      </c>
      <c r="C112" s="64" t="s">
        <v>616</v>
      </c>
      <c r="D112" s="65"/>
      <c r="E112" s="63">
        <v>39.38</v>
      </c>
      <c r="F112" s="63"/>
    </row>
    <row r="113" spans="1:6" ht="24.75" customHeight="1">
      <c r="A113" s="8">
        <f t="shared" si="1"/>
        <v>104</v>
      </c>
      <c r="B113" s="7" t="s">
        <v>612</v>
      </c>
      <c r="C113" s="64" t="s">
        <v>617</v>
      </c>
      <c r="D113" s="65"/>
      <c r="E113" s="63">
        <v>82.5</v>
      </c>
      <c r="F113" s="63"/>
    </row>
    <row r="114" spans="1:6" ht="24.75" customHeight="1">
      <c r="A114" s="8">
        <f t="shared" si="1"/>
        <v>105</v>
      </c>
      <c r="B114" s="7" t="s">
        <v>612</v>
      </c>
      <c r="C114" s="64" t="s">
        <v>618</v>
      </c>
      <c r="D114" s="65"/>
      <c r="E114" s="63">
        <v>359.37</v>
      </c>
      <c r="F114" s="63"/>
    </row>
    <row r="115" spans="1:6" ht="24.75" customHeight="1">
      <c r="A115" s="8">
        <f t="shared" si="1"/>
        <v>106</v>
      </c>
      <c r="B115" s="7" t="s">
        <v>612</v>
      </c>
      <c r="C115" s="64" t="s">
        <v>619</v>
      </c>
      <c r="D115" s="65"/>
      <c r="E115" s="63">
        <v>1453.59</v>
      </c>
      <c r="F115" s="63"/>
    </row>
    <row r="116" spans="1:6" ht="24.75" customHeight="1">
      <c r="A116" s="8">
        <f t="shared" si="1"/>
        <v>107</v>
      </c>
      <c r="B116" s="7" t="s">
        <v>612</v>
      </c>
      <c r="C116" s="64" t="s">
        <v>620</v>
      </c>
      <c r="D116" s="65"/>
      <c r="E116" s="63">
        <v>192.75</v>
      </c>
      <c r="F116" s="63"/>
    </row>
    <row r="117" spans="1:6" ht="24.75" customHeight="1">
      <c r="A117" s="8">
        <f t="shared" si="1"/>
        <v>108</v>
      </c>
      <c r="B117" s="7" t="s">
        <v>612</v>
      </c>
      <c r="C117" s="64" t="s">
        <v>621</v>
      </c>
      <c r="D117" s="65"/>
      <c r="E117" s="63">
        <v>161.96</v>
      </c>
      <c r="F117" s="63"/>
    </row>
    <row r="118" spans="1:6" ht="24.75" customHeight="1">
      <c r="A118" s="8">
        <f t="shared" si="1"/>
        <v>109</v>
      </c>
      <c r="B118" s="7" t="s">
        <v>612</v>
      </c>
      <c r="C118" s="64" t="s">
        <v>622</v>
      </c>
      <c r="D118" s="65"/>
      <c r="E118" s="63">
        <v>127.01</v>
      </c>
      <c r="F118" s="63"/>
    </row>
    <row r="119" spans="1:6" ht="24.75" customHeight="1">
      <c r="A119" s="8">
        <f t="shared" si="1"/>
        <v>110</v>
      </c>
      <c r="B119" s="7" t="s">
        <v>612</v>
      </c>
      <c r="C119" s="64" t="s">
        <v>623</v>
      </c>
      <c r="D119" s="65"/>
      <c r="E119" s="63">
        <v>9130.03</v>
      </c>
      <c r="F119" s="63"/>
    </row>
    <row r="120" spans="1:6" ht="24.75" customHeight="1">
      <c r="A120" s="8">
        <f t="shared" si="1"/>
        <v>111</v>
      </c>
      <c r="B120" s="7" t="s">
        <v>612</v>
      </c>
      <c r="C120" s="64" t="s">
        <v>624</v>
      </c>
      <c r="D120" s="65"/>
      <c r="E120" s="63">
        <v>1643.4</v>
      </c>
      <c r="F120" s="63"/>
    </row>
    <row r="121" spans="1:6" ht="24.75" customHeight="1">
      <c r="A121" s="8">
        <f t="shared" si="1"/>
        <v>112</v>
      </c>
      <c r="B121" s="7" t="s">
        <v>612</v>
      </c>
      <c r="C121" s="64" t="s">
        <v>625</v>
      </c>
      <c r="D121" s="65"/>
      <c r="E121" s="63">
        <v>9130.03</v>
      </c>
      <c r="F121" s="63"/>
    </row>
    <row r="122" spans="1:6" ht="24.75" customHeight="1">
      <c r="A122" s="8">
        <f t="shared" si="1"/>
        <v>113</v>
      </c>
      <c r="B122" s="7" t="s">
        <v>612</v>
      </c>
      <c r="C122" s="64" t="s">
        <v>626</v>
      </c>
      <c r="D122" s="65"/>
      <c r="E122" s="63">
        <v>160</v>
      </c>
      <c r="F122" s="63"/>
    </row>
    <row r="123" spans="1:6" ht="24.75" customHeight="1">
      <c r="A123" s="8">
        <f t="shared" si="1"/>
        <v>114</v>
      </c>
      <c r="B123" s="7" t="s">
        <v>612</v>
      </c>
      <c r="C123" s="64" t="s">
        <v>627</v>
      </c>
      <c r="D123" s="65"/>
      <c r="E123" s="63">
        <v>94.25</v>
      </c>
      <c r="F123" s="63"/>
    </row>
    <row r="124" spans="1:6" ht="24.75" customHeight="1">
      <c r="A124" s="8">
        <f t="shared" si="1"/>
        <v>115</v>
      </c>
      <c r="B124" s="7" t="s">
        <v>612</v>
      </c>
      <c r="C124" s="64" t="s">
        <v>628</v>
      </c>
      <c r="D124" s="65"/>
      <c r="E124" s="63">
        <v>397.67</v>
      </c>
      <c r="F124" s="63"/>
    </row>
    <row r="125" spans="1:6" ht="24.75" customHeight="1">
      <c r="A125" s="8">
        <f t="shared" si="1"/>
        <v>116</v>
      </c>
      <c r="B125" s="7" t="s">
        <v>612</v>
      </c>
      <c r="C125" s="64" t="s">
        <v>629</v>
      </c>
      <c r="D125" s="65"/>
      <c r="E125" s="63">
        <v>425.39</v>
      </c>
      <c r="F125" s="63"/>
    </row>
    <row r="126" spans="1:6" ht="24.75" customHeight="1">
      <c r="A126" s="8">
        <f t="shared" si="1"/>
        <v>117</v>
      </c>
      <c r="B126" s="7" t="s">
        <v>612</v>
      </c>
      <c r="C126" s="64" t="s">
        <v>630</v>
      </c>
      <c r="D126" s="65"/>
      <c r="E126" s="63">
        <v>516.29</v>
      </c>
      <c r="F126" s="63"/>
    </row>
    <row r="127" spans="1:6" ht="24.75" customHeight="1">
      <c r="A127" s="8">
        <f t="shared" si="1"/>
        <v>118</v>
      </c>
      <c r="B127" s="7" t="s">
        <v>612</v>
      </c>
      <c r="C127" s="64" t="s">
        <v>631</v>
      </c>
      <c r="D127" s="65"/>
      <c r="E127" s="63">
        <v>169.75</v>
      </c>
      <c r="F127" s="63"/>
    </row>
    <row r="128" spans="1:6" ht="24.75" customHeight="1">
      <c r="A128" s="8">
        <f t="shared" si="1"/>
        <v>119</v>
      </c>
      <c r="B128" s="7" t="s">
        <v>612</v>
      </c>
      <c r="C128" s="64" t="s">
        <v>632</v>
      </c>
      <c r="D128" s="65"/>
      <c r="E128" s="63">
        <v>175.67</v>
      </c>
      <c r="F128" s="63"/>
    </row>
    <row r="129" spans="1:6" ht="24.75" customHeight="1">
      <c r="A129" s="8">
        <f t="shared" si="1"/>
        <v>120</v>
      </c>
      <c r="B129" s="7" t="s">
        <v>612</v>
      </c>
      <c r="C129" s="64" t="s">
        <v>633</v>
      </c>
      <c r="D129" s="65"/>
      <c r="E129" s="63">
        <v>184.33</v>
      </c>
      <c r="F129" s="63"/>
    </row>
    <row r="130" spans="1:6" ht="24.75" customHeight="1">
      <c r="A130" s="8">
        <f t="shared" si="1"/>
        <v>121</v>
      </c>
      <c r="B130" s="7" t="s">
        <v>612</v>
      </c>
      <c r="C130" s="64" t="s">
        <v>634</v>
      </c>
      <c r="D130" s="65"/>
      <c r="E130" s="63">
        <v>184.33</v>
      </c>
      <c r="F130" s="63"/>
    </row>
    <row r="131" spans="1:6" ht="24.75" customHeight="1">
      <c r="A131" s="8">
        <f t="shared" si="1"/>
        <v>122</v>
      </c>
      <c r="B131" s="7" t="s">
        <v>612</v>
      </c>
      <c r="C131" s="64" t="s">
        <v>635</v>
      </c>
      <c r="D131" s="65"/>
      <c r="E131" s="63">
        <v>1996.49</v>
      </c>
      <c r="F131" s="63"/>
    </row>
    <row r="132" spans="1:6" ht="24.75" customHeight="1">
      <c r="A132" s="8">
        <f t="shared" si="1"/>
        <v>123</v>
      </c>
      <c r="B132" s="7" t="s">
        <v>612</v>
      </c>
      <c r="C132" s="64" t="s">
        <v>636</v>
      </c>
      <c r="D132" s="65"/>
      <c r="E132" s="63">
        <v>359.37</v>
      </c>
      <c r="F132" s="63"/>
    </row>
    <row r="133" spans="1:6" ht="24.75" customHeight="1">
      <c r="A133" s="8">
        <f t="shared" si="1"/>
        <v>124</v>
      </c>
      <c r="B133" s="7" t="s">
        <v>612</v>
      </c>
      <c r="C133" s="64" t="s">
        <v>637</v>
      </c>
      <c r="D133" s="65"/>
      <c r="E133" s="63">
        <v>1996.49</v>
      </c>
      <c r="F133" s="63"/>
    </row>
    <row r="134" spans="1:6" ht="24.75" customHeight="1">
      <c r="A134" s="8">
        <f t="shared" si="1"/>
        <v>125</v>
      </c>
      <c r="B134" s="7" t="s">
        <v>612</v>
      </c>
      <c r="C134" s="64" t="s">
        <v>638</v>
      </c>
      <c r="D134" s="65"/>
      <c r="E134" s="63">
        <v>125.66</v>
      </c>
      <c r="F134" s="63"/>
    </row>
    <row r="135" spans="1:6" ht="24.75" customHeight="1">
      <c r="A135" s="8">
        <f t="shared" si="1"/>
        <v>126</v>
      </c>
      <c r="B135" s="7" t="s">
        <v>612</v>
      </c>
      <c r="C135" s="64" t="s">
        <v>639</v>
      </c>
      <c r="D135" s="65"/>
      <c r="E135" s="63">
        <v>192.75</v>
      </c>
      <c r="F135" s="63"/>
    </row>
    <row r="136" spans="1:6" ht="24.75" customHeight="1">
      <c r="A136" s="8">
        <f t="shared" si="1"/>
        <v>127</v>
      </c>
      <c r="B136" s="7" t="s">
        <v>612</v>
      </c>
      <c r="C136" s="64" t="s">
        <v>640</v>
      </c>
      <c r="D136" s="65"/>
      <c r="E136" s="63">
        <v>1643.4</v>
      </c>
      <c r="F136" s="63"/>
    </row>
    <row r="137" spans="1:6" ht="24.75" customHeight="1">
      <c r="A137" s="8">
        <f t="shared" si="1"/>
        <v>128</v>
      </c>
      <c r="B137" s="7" t="s">
        <v>612</v>
      </c>
      <c r="C137" s="64" t="s">
        <v>641</v>
      </c>
      <c r="D137" s="65"/>
      <c r="E137" s="63">
        <v>3104.21</v>
      </c>
      <c r="F137" s="63"/>
    </row>
    <row r="138" spans="1:6" ht="24.75" customHeight="1">
      <c r="A138" s="8">
        <f t="shared" si="1"/>
        <v>129</v>
      </c>
      <c r="B138" s="7" t="s">
        <v>612</v>
      </c>
      <c r="C138" s="64" t="s">
        <v>642</v>
      </c>
      <c r="D138" s="65"/>
      <c r="E138" s="63">
        <v>2106.71</v>
      </c>
      <c r="F138" s="63"/>
    </row>
    <row r="139" spans="1:6" ht="24.75" customHeight="1">
      <c r="A139" s="8">
        <f t="shared" si="1"/>
        <v>130</v>
      </c>
      <c r="B139" s="7" t="s">
        <v>612</v>
      </c>
      <c r="C139" s="64" t="s">
        <v>643</v>
      </c>
      <c r="D139" s="65"/>
      <c r="E139" s="63">
        <v>23.65</v>
      </c>
      <c r="F139" s="63"/>
    </row>
    <row r="140" spans="1:6" ht="24.75" customHeight="1">
      <c r="A140" s="8">
        <f aca="true" t="shared" si="2" ref="A140:A203">1+A139</f>
        <v>131</v>
      </c>
      <c r="B140" s="7" t="s">
        <v>612</v>
      </c>
      <c r="C140" s="64" t="s">
        <v>644</v>
      </c>
      <c r="D140" s="65"/>
      <c r="E140" s="63">
        <v>21.57</v>
      </c>
      <c r="F140" s="63"/>
    </row>
    <row r="141" spans="1:6" ht="24.75" customHeight="1">
      <c r="A141" s="8">
        <f t="shared" si="2"/>
        <v>132</v>
      </c>
      <c r="B141" s="7" t="s">
        <v>612</v>
      </c>
      <c r="C141" s="64" t="s">
        <v>645</v>
      </c>
      <c r="D141" s="65"/>
      <c r="E141" s="63">
        <v>491.76</v>
      </c>
      <c r="F141" s="63"/>
    </row>
    <row r="142" spans="1:6" ht="24.75" customHeight="1">
      <c r="A142" s="8">
        <f t="shared" si="2"/>
        <v>133</v>
      </c>
      <c r="B142" s="7" t="s">
        <v>612</v>
      </c>
      <c r="C142" s="64" t="s">
        <v>646</v>
      </c>
      <c r="D142" s="65"/>
      <c r="E142" s="63">
        <v>359.37</v>
      </c>
      <c r="F142" s="63"/>
    </row>
    <row r="143" spans="1:6" ht="24.75" customHeight="1">
      <c r="A143" s="8">
        <f t="shared" si="2"/>
        <v>134</v>
      </c>
      <c r="B143" s="7" t="s">
        <v>612</v>
      </c>
      <c r="C143" s="64" t="s">
        <v>647</v>
      </c>
      <c r="D143" s="65"/>
      <c r="E143" s="63">
        <v>678.8</v>
      </c>
      <c r="F143" s="63"/>
    </row>
    <row r="144" spans="1:6" ht="24.75" customHeight="1">
      <c r="A144" s="8">
        <f t="shared" si="2"/>
        <v>135</v>
      </c>
      <c r="B144" s="7" t="s">
        <v>612</v>
      </c>
      <c r="C144" s="64" t="s">
        <v>648</v>
      </c>
      <c r="D144" s="65"/>
      <c r="E144" s="63">
        <v>439.23</v>
      </c>
      <c r="F144" s="63"/>
    </row>
    <row r="145" spans="1:6" ht="24.75" customHeight="1">
      <c r="A145" s="8">
        <f t="shared" si="2"/>
        <v>136</v>
      </c>
      <c r="B145" s="7" t="s">
        <v>612</v>
      </c>
      <c r="C145" s="64" t="s">
        <v>649</v>
      </c>
      <c r="D145" s="65"/>
      <c r="E145" s="63">
        <v>1070.75</v>
      </c>
      <c r="F145" s="63"/>
    </row>
    <row r="146" spans="1:6" ht="24.75" customHeight="1">
      <c r="A146" s="8">
        <f t="shared" si="2"/>
        <v>137</v>
      </c>
      <c r="B146" s="7" t="s">
        <v>612</v>
      </c>
      <c r="C146" s="64" t="s">
        <v>650</v>
      </c>
      <c r="D146" s="65"/>
      <c r="E146" s="63">
        <v>510.8</v>
      </c>
      <c r="F146" s="63"/>
    </row>
    <row r="147" spans="1:6" ht="24.75" customHeight="1">
      <c r="A147" s="8">
        <f t="shared" si="2"/>
        <v>138</v>
      </c>
      <c r="B147" s="7" t="s">
        <v>612</v>
      </c>
      <c r="C147" s="64" t="s">
        <v>651</v>
      </c>
      <c r="D147" s="65"/>
      <c r="E147" s="63">
        <v>249.9</v>
      </c>
      <c r="F147" s="63"/>
    </row>
    <row r="148" spans="1:6" ht="24.75" customHeight="1">
      <c r="A148" s="8">
        <f t="shared" si="2"/>
        <v>139</v>
      </c>
      <c r="B148" s="7" t="s">
        <v>652</v>
      </c>
      <c r="C148" s="64" t="s">
        <v>653</v>
      </c>
      <c r="D148" s="65"/>
      <c r="E148" s="63">
        <v>878</v>
      </c>
      <c r="F148" s="63"/>
    </row>
    <row r="149" spans="1:6" ht="24.75" customHeight="1">
      <c r="A149" s="8">
        <f t="shared" si="2"/>
        <v>140</v>
      </c>
      <c r="B149" s="7" t="s">
        <v>652</v>
      </c>
      <c r="C149" s="64" t="s">
        <v>654</v>
      </c>
      <c r="D149" s="65"/>
      <c r="E149" s="63">
        <v>975.08</v>
      </c>
      <c r="F149" s="63"/>
    </row>
    <row r="150" spans="1:6" ht="24.75" customHeight="1">
      <c r="A150" s="8">
        <f t="shared" si="2"/>
        <v>141</v>
      </c>
      <c r="B150" s="7" t="s">
        <v>652</v>
      </c>
      <c r="C150" s="64" t="s">
        <v>655</v>
      </c>
      <c r="D150" s="65"/>
      <c r="E150" s="63">
        <v>1866.77</v>
      </c>
      <c r="F150" s="63"/>
    </row>
    <row r="151" spans="1:6" ht="24.75" customHeight="1">
      <c r="A151" s="8">
        <f t="shared" si="2"/>
        <v>142</v>
      </c>
      <c r="B151" s="7" t="s">
        <v>652</v>
      </c>
      <c r="C151" s="64" t="s">
        <v>656</v>
      </c>
      <c r="D151" s="65"/>
      <c r="E151" s="63">
        <v>1019.24</v>
      </c>
      <c r="F151" s="63"/>
    </row>
    <row r="152" spans="1:6" ht="24.75" customHeight="1">
      <c r="A152" s="8">
        <f t="shared" si="2"/>
        <v>143</v>
      </c>
      <c r="B152" s="7" t="s">
        <v>652</v>
      </c>
      <c r="C152" s="64" t="s">
        <v>50</v>
      </c>
      <c r="D152" s="65"/>
      <c r="E152" s="63">
        <v>2300</v>
      </c>
      <c r="F152" s="63"/>
    </row>
    <row r="153" spans="1:6" ht="24.75" customHeight="1">
      <c r="A153" s="8">
        <f t="shared" si="2"/>
        <v>144</v>
      </c>
      <c r="B153" s="7" t="s">
        <v>652</v>
      </c>
      <c r="C153" s="64" t="s">
        <v>51</v>
      </c>
      <c r="D153" s="65"/>
      <c r="E153" s="63">
        <v>2300</v>
      </c>
      <c r="F153" s="63"/>
    </row>
    <row r="154" spans="1:6" ht="24.75" customHeight="1">
      <c r="A154" s="8">
        <f t="shared" si="2"/>
        <v>145</v>
      </c>
      <c r="B154" s="7" t="s">
        <v>652</v>
      </c>
      <c r="C154" s="64" t="s">
        <v>52</v>
      </c>
      <c r="D154" s="65"/>
      <c r="E154" s="63">
        <v>2550</v>
      </c>
      <c r="F154" s="63"/>
    </row>
    <row r="155" spans="1:6" ht="24.75" customHeight="1">
      <c r="A155" s="8">
        <f t="shared" si="2"/>
        <v>146</v>
      </c>
      <c r="B155" s="7" t="s">
        <v>652</v>
      </c>
      <c r="C155" s="64" t="s">
        <v>53</v>
      </c>
      <c r="D155" s="65"/>
      <c r="E155" s="63">
        <v>2300</v>
      </c>
      <c r="F155" s="63"/>
    </row>
    <row r="156" spans="1:6" ht="24.75" customHeight="1">
      <c r="A156" s="8">
        <f t="shared" si="2"/>
        <v>147</v>
      </c>
      <c r="B156" s="7" t="s">
        <v>652</v>
      </c>
      <c r="C156" s="64" t="s">
        <v>657</v>
      </c>
      <c r="D156" s="65"/>
      <c r="E156" s="63">
        <v>105</v>
      </c>
      <c r="F156" s="63"/>
    </row>
    <row r="157" spans="1:6" ht="24.75" customHeight="1">
      <c r="A157" s="8">
        <f t="shared" si="2"/>
        <v>148</v>
      </c>
      <c r="B157" s="7" t="s">
        <v>652</v>
      </c>
      <c r="C157" s="64" t="s">
        <v>746</v>
      </c>
      <c r="D157" s="65"/>
      <c r="E157" s="63">
        <v>1243.55</v>
      </c>
      <c r="F157" s="63"/>
    </row>
    <row r="158" spans="1:6" ht="24.75" customHeight="1">
      <c r="A158" s="8">
        <f t="shared" si="2"/>
        <v>149</v>
      </c>
      <c r="B158" s="7" t="s">
        <v>652</v>
      </c>
      <c r="C158" s="64" t="s">
        <v>747</v>
      </c>
      <c r="D158" s="65"/>
      <c r="E158" s="63">
        <v>993.66</v>
      </c>
      <c r="F158" s="63"/>
    </row>
    <row r="159" spans="1:6" ht="24.75" customHeight="1">
      <c r="A159" s="8">
        <f t="shared" si="2"/>
        <v>150</v>
      </c>
      <c r="B159" s="7" t="s">
        <v>652</v>
      </c>
      <c r="C159" s="64" t="s">
        <v>748</v>
      </c>
      <c r="D159" s="65"/>
      <c r="E159" s="63">
        <v>1876.85</v>
      </c>
      <c r="F159" s="63"/>
    </row>
    <row r="160" spans="1:6" ht="24.75" customHeight="1">
      <c r="A160" s="8">
        <f t="shared" si="2"/>
        <v>151</v>
      </c>
      <c r="B160" s="7" t="s">
        <v>652</v>
      </c>
      <c r="C160" s="64" t="s">
        <v>749</v>
      </c>
      <c r="D160" s="65"/>
      <c r="E160" s="63">
        <v>141.61</v>
      </c>
      <c r="F160" s="63"/>
    </row>
    <row r="161" spans="1:6" ht="24.75" customHeight="1">
      <c r="A161" s="8">
        <f t="shared" si="2"/>
        <v>152</v>
      </c>
      <c r="B161" s="7" t="s">
        <v>652</v>
      </c>
      <c r="C161" s="64" t="s">
        <v>750</v>
      </c>
      <c r="D161" s="65"/>
      <c r="E161" s="63">
        <v>2027.17</v>
      </c>
      <c r="F161" s="63"/>
    </row>
    <row r="162" spans="1:6" ht="24.75" customHeight="1">
      <c r="A162" s="8">
        <f t="shared" si="2"/>
        <v>153</v>
      </c>
      <c r="B162" s="7" t="s">
        <v>652</v>
      </c>
      <c r="C162" s="64" t="s">
        <v>751</v>
      </c>
      <c r="D162" s="65"/>
      <c r="E162" s="63">
        <v>1028.16</v>
      </c>
      <c r="F162" s="63"/>
    </row>
    <row r="163" spans="1:6" ht="24.75" customHeight="1">
      <c r="A163" s="8">
        <f t="shared" si="2"/>
        <v>154</v>
      </c>
      <c r="B163" s="7" t="s">
        <v>652</v>
      </c>
      <c r="C163" s="64" t="s">
        <v>752</v>
      </c>
      <c r="D163" s="65"/>
      <c r="E163" s="63">
        <v>78.54</v>
      </c>
      <c r="F163" s="63"/>
    </row>
    <row r="164" spans="1:6" ht="24.75" customHeight="1">
      <c r="A164" s="8">
        <f t="shared" si="2"/>
        <v>155</v>
      </c>
      <c r="B164" s="7" t="s">
        <v>652</v>
      </c>
      <c r="C164" s="64" t="s">
        <v>753</v>
      </c>
      <c r="D164" s="65"/>
      <c r="E164" s="63">
        <v>836</v>
      </c>
      <c r="F164" s="63"/>
    </row>
    <row r="165" spans="1:6" ht="24.75" customHeight="1">
      <c r="A165" s="8">
        <f t="shared" si="2"/>
        <v>156</v>
      </c>
      <c r="B165" s="7" t="s">
        <v>652</v>
      </c>
      <c r="C165" s="64" t="s">
        <v>754</v>
      </c>
      <c r="D165" s="65"/>
      <c r="E165" s="63">
        <v>121.38</v>
      </c>
      <c r="F165" s="63"/>
    </row>
    <row r="166" spans="1:6" ht="24.75" customHeight="1">
      <c r="A166" s="8">
        <f t="shared" si="2"/>
        <v>157</v>
      </c>
      <c r="B166" s="7" t="s">
        <v>652</v>
      </c>
      <c r="C166" s="64" t="s">
        <v>755</v>
      </c>
      <c r="D166" s="65"/>
      <c r="E166" s="63">
        <v>42.84</v>
      </c>
      <c r="F166" s="63"/>
    </row>
    <row r="167" spans="1:6" ht="24.75" customHeight="1">
      <c r="A167" s="8">
        <f t="shared" si="2"/>
        <v>158</v>
      </c>
      <c r="B167" s="7" t="s">
        <v>652</v>
      </c>
      <c r="C167" s="64" t="s">
        <v>756</v>
      </c>
      <c r="D167" s="65"/>
      <c r="E167" s="63">
        <v>10.68</v>
      </c>
      <c r="F167" s="63"/>
    </row>
    <row r="168" spans="1:6" ht="24.75" customHeight="1">
      <c r="A168" s="8">
        <f t="shared" si="2"/>
        <v>159</v>
      </c>
      <c r="B168" s="7" t="s">
        <v>652</v>
      </c>
      <c r="C168" s="64" t="s">
        <v>757</v>
      </c>
      <c r="D168" s="65"/>
      <c r="E168" s="63">
        <v>214.2</v>
      </c>
      <c r="F168" s="63"/>
    </row>
    <row r="169" spans="1:6" ht="24.75" customHeight="1">
      <c r="A169" s="8">
        <f t="shared" si="2"/>
        <v>160</v>
      </c>
      <c r="B169" s="7" t="s">
        <v>652</v>
      </c>
      <c r="C169" s="64" t="s">
        <v>758</v>
      </c>
      <c r="D169" s="65"/>
      <c r="E169" s="63">
        <v>138.49</v>
      </c>
      <c r="F169" s="63"/>
    </row>
    <row r="170" spans="1:6" ht="24.75" customHeight="1">
      <c r="A170" s="8">
        <f t="shared" si="2"/>
        <v>161</v>
      </c>
      <c r="B170" s="7" t="s">
        <v>652</v>
      </c>
      <c r="C170" s="64" t="s">
        <v>759</v>
      </c>
      <c r="D170" s="65"/>
      <c r="E170" s="63">
        <v>192.41</v>
      </c>
      <c r="F170" s="63"/>
    </row>
    <row r="171" spans="1:6" ht="24.75" customHeight="1">
      <c r="A171" s="8">
        <f t="shared" si="2"/>
        <v>162</v>
      </c>
      <c r="B171" s="7" t="s">
        <v>652</v>
      </c>
      <c r="C171" s="64" t="s">
        <v>756</v>
      </c>
      <c r="D171" s="65"/>
      <c r="E171" s="63">
        <v>489.08</v>
      </c>
      <c r="F171" s="63"/>
    </row>
    <row r="172" spans="1:6" ht="24.75" customHeight="1">
      <c r="A172" s="8">
        <f t="shared" si="2"/>
        <v>163</v>
      </c>
      <c r="B172" s="7" t="s">
        <v>652</v>
      </c>
      <c r="C172" s="64" t="s">
        <v>760</v>
      </c>
      <c r="D172" s="65"/>
      <c r="E172" s="63">
        <v>535.99</v>
      </c>
      <c r="F172" s="63"/>
    </row>
    <row r="173" spans="1:6" ht="24.75" customHeight="1">
      <c r="A173" s="8">
        <f t="shared" si="2"/>
        <v>164</v>
      </c>
      <c r="B173" s="7" t="s">
        <v>652</v>
      </c>
      <c r="C173" s="64" t="s">
        <v>761</v>
      </c>
      <c r="D173" s="65"/>
      <c r="E173" s="63">
        <v>501.18</v>
      </c>
      <c r="F173" s="63"/>
    </row>
    <row r="174" spans="1:6" ht="24.75" customHeight="1">
      <c r="A174" s="8">
        <f t="shared" si="2"/>
        <v>165</v>
      </c>
      <c r="B174" s="7" t="s">
        <v>652</v>
      </c>
      <c r="C174" s="64" t="s">
        <v>762</v>
      </c>
      <c r="D174" s="65"/>
      <c r="E174" s="63">
        <v>59.98</v>
      </c>
      <c r="F174" s="63"/>
    </row>
    <row r="175" spans="1:6" ht="24.75" customHeight="1">
      <c r="A175" s="8">
        <f t="shared" si="2"/>
        <v>166</v>
      </c>
      <c r="B175" s="7" t="s">
        <v>652</v>
      </c>
      <c r="C175" s="64" t="s">
        <v>763</v>
      </c>
      <c r="D175" s="65"/>
      <c r="E175" s="63">
        <v>1100.49</v>
      </c>
      <c r="F175" s="63"/>
    </row>
    <row r="176" spans="1:6" ht="24.75" customHeight="1">
      <c r="A176" s="8">
        <f t="shared" si="2"/>
        <v>167</v>
      </c>
      <c r="B176" s="7" t="s">
        <v>652</v>
      </c>
      <c r="C176" s="64" t="s">
        <v>764</v>
      </c>
      <c r="D176" s="65"/>
      <c r="E176" s="63">
        <v>2421.17</v>
      </c>
      <c r="F176" s="63"/>
    </row>
    <row r="177" spans="1:6" ht="24.75" customHeight="1">
      <c r="A177" s="8">
        <f t="shared" si="2"/>
        <v>168</v>
      </c>
      <c r="B177" s="7" t="s">
        <v>652</v>
      </c>
      <c r="C177" s="64" t="s">
        <v>765</v>
      </c>
      <c r="D177" s="65"/>
      <c r="E177" s="63">
        <v>670.28</v>
      </c>
      <c r="F177" s="63"/>
    </row>
    <row r="178" spans="1:6" ht="24.75" customHeight="1">
      <c r="A178" s="8">
        <f t="shared" si="2"/>
        <v>169</v>
      </c>
      <c r="B178" s="7" t="s">
        <v>652</v>
      </c>
      <c r="C178" s="64" t="s">
        <v>766</v>
      </c>
      <c r="D178" s="65"/>
      <c r="E178" s="63">
        <v>143.55</v>
      </c>
      <c r="F178" s="63"/>
    </row>
    <row r="179" spans="1:6" ht="24.75" customHeight="1">
      <c r="A179" s="8">
        <f t="shared" si="2"/>
        <v>170</v>
      </c>
      <c r="B179" s="7" t="s">
        <v>652</v>
      </c>
      <c r="C179" s="64" t="s">
        <v>767</v>
      </c>
      <c r="D179" s="65"/>
      <c r="E179" s="63">
        <v>583.57</v>
      </c>
      <c r="F179" s="63"/>
    </row>
    <row r="180" spans="1:6" ht="24.75" customHeight="1">
      <c r="A180" s="8">
        <f t="shared" si="2"/>
        <v>171</v>
      </c>
      <c r="B180" s="7" t="s">
        <v>652</v>
      </c>
      <c r="C180" s="64" t="s">
        <v>768</v>
      </c>
      <c r="D180" s="65"/>
      <c r="E180" s="63">
        <v>839.61</v>
      </c>
      <c r="F180" s="63"/>
    </row>
    <row r="181" spans="1:6" ht="24.75" customHeight="1">
      <c r="A181" s="8">
        <f t="shared" si="2"/>
        <v>172</v>
      </c>
      <c r="B181" s="7" t="s">
        <v>652</v>
      </c>
      <c r="C181" s="64" t="s">
        <v>769</v>
      </c>
      <c r="D181" s="65"/>
      <c r="E181" s="63">
        <v>1500</v>
      </c>
      <c r="F181" s="63"/>
    </row>
    <row r="182" spans="1:6" ht="24.75" customHeight="1">
      <c r="A182" s="8">
        <f t="shared" si="2"/>
        <v>173</v>
      </c>
      <c r="B182" s="7" t="s">
        <v>652</v>
      </c>
      <c r="C182" s="64" t="s">
        <v>770</v>
      </c>
      <c r="D182" s="65"/>
      <c r="E182" s="63">
        <v>1500</v>
      </c>
      <c r="F182" s="63"/>
    </row>
    <row r="183" spans="1:6" ht="24.75" customHeight="1">
      <c r="A183" s="8">
        <f t="shared" si="2"/>
        <v>174</v>
      </c>
      <c r="B183" s="7" t="s">
        <v>652</v>
      </c>
      <c r="C183" s="64" t="s">
        <v>771</v>
      </c>
      <c r="D183" s="65"/>
      <c r="E183" s="63">
        <v>1500</v>
      </c>
      <c r="F183" s="63"/>
    </row>
    <row r="184" spans="1:6" ht="24.75" customHeight="1">
      <c r="A184" s="8">
        <f t="shared" si="2"/>
        <v>175</v>
      </c>
      <c r="B184" s="7" t="s">
        <v>652</v>
      </c>
      <c r="C184" s="64" t="s">
        <v>772</v>
      </c>
      <c r="D184" s="65"/>
      <c r="E184" s="63">
        <v>1500</v>
      </c>
      <c r="F184" s="63"/>
    </row>
    <row r="185" spans="1:6" ht="24.75" customHeight="1">
      <c r="A185" s="8">
        <f t="shared" si="2"/>
        <v>176</v>
      </c>
      <c r="B185" s="7" t="s">
        <v>652</v>
      </c>
      <c r="C185" s="64" t="s">
        <v>773</v>
      </c>
      <c r="D185" s="65"/>
      <c r="E185" s="63">
        <v>319.44</v>
      </c>
      <c r="F185" s="63"/>
    </row>
    <row r="186" spans="1:6" ht="24.75" customHeight="1">
      <c r="A186" s="8">
        <f t="shared" si="2"/>
        <v>177</v>
      </c>
      <c r="B186" s="7" t="s">
        <v>652</v>
      </c>
      <c r="C186" s="64" t="s">
        <v>774</v>
      </c>
      <c r="D186" s="65"/>
      <c r="E186" s="63">
        <v>290.4</v>
      </c>
      <c r="F186" s="63"/>
    </row>
    <row r="187" spans="1:6" ht="24.75" customHeight="1">
      <c r="A187" s="8">
        <f t="shared" si="2"/>
        <v>178</v>
      </c>
      <c r="B187" s="7" t="s">
        <v>652</v>
      </c>
      <c r="C187" s="64" t="s">
        <v>775</v>
      </c>
      <c r="D187" s="65"/>
      <c r="E187" s="63">
        <v>254.1</v>
      </c>
      <c r="F187" s="63"/>
    </row>
    <row r="188" spans="1:6" ht="24.75" customHeight="1">
      <c r="A188" s="8">
        <f t="shared" si="2"/>
        <v>179</v>
      </c>
      <c r="B188" s="7" t="s">
        <v>652</v>
      </c>
      <c r="C188" s="64" t="s">
        <v>776</v>
      </c>
      <c r="D188" s="65"/>
      <c r="E188" s="63">
        <v>79.86</v>
      </c>
      <c r="F188" s="63"/>
    </row>
    <row r="189" spans="1:6" ht="24.75" customHeight="1">
      <c r="A189" s="8">
        <f t="shared" si="2"/>
        <v>180</v>
      </c>
      <c r="B189" s="7" t="s">
        <v>652</v>
      </c>
      <c r="C189" s="64" t="s">
        <v>777</v>
      </c>
      <c r="D189" s="65"/>
      <c r="E189" s="63">
        <v>181.5</v>
      </c>
      <c r="F189" s="63"/>
    </row>
    <row r="190" spans="1:6" ht="24.75" customHeight="1">
      <c r="A190" s="8">
        <f t="shared" si="2"/>
        <v>181</v>
      </c>
      <c r="B190" s="7" t="s">
        <v>652</v>
      </c>
      <c r="C190" s="64" t="s">
        <v>778</v>
      </c>
      <c r="D190" s="65"/>
      <c r="E190" s="63">
        <v>217.58</v>
      </c>
      <c r="F190" s="63"/>
    </row>
    <row r="191" spans="1:6" ht="24.75" customHeight="1">
      <c r="A191" s="8">
        <f t="shared" si="2"/>
        <v>182</v>
      </c>
      <c r="B191" s="7" t="s">
        <v>652</v>
      </c>
      <c r="C191" s="64" t="s">
        <v>779</v>
      </c>
      <c r="D191" s="65"/>
      <c r="E191" s="63">
        <v>368.7</v>
      </c>
      <c r="F191" s="63"/>
    </row>
    <row r="192" spans="1:6" ht="24.75" customHeight="1">
      <c r="A192" s="8">
        <f t="shared" si="2"/>
        <v>183</v>
      </c>
      <c r="B192" s="7" t="s">
        <v>652</v>
      </c>
      <c r="C192" s="64" t="s">
        <v>780</v>
      </c>
      <c r="D192" s="65"/>
      <c r="E192" s="63">
        <v>2191.19</v>
      </c>
      <c r="F192" s="63"/>
    </row>
    <row r="193" spans="1:6" ht="24.75" customHeight="1">
      <c r="A193" s="8">
        <f t="shared" si="2"/>
        <v>184</v>
      </c>
      <c r="B193" s="7" t="s">
        <v>652</v>
      </c>
      <c r="C193" s="64" t="s">
        <v>781</v>
      </c>
      <c r="D193" s="65"/>
      <c r="E193" s="63">
        <v>1992</v>
      </c>
      <c r="F193" s="63"/>
    </row>
    <row r="194" spans="1:6" ht="24.75" customHeight="1">
      <c r="A194" s="8">
        <f t="shared" si="2"/>
        <v>185</v>
      </c>
      <c r="B194" s="7" t="s">
        <v>652</v>
      </c>
      <c r="C194" s="64" t="s">
        <v>782</v>
      </c>
      <c r="D194" s="65"/>
      <c r="E194" s="63">
        <v>1162.01</v>
      </c>
      <c r="F194" s="63"/>
    </row>
    <row r="195" spans="1:6" ht="24.75" customHeight="1">
      <c r="A195" s="8">
        <f t="shared" si="2"/>
        <v>186</v>
      </c>
      <c r="B195" s="7" t="s">
        <v>652</v>
      </c>
      <c r="C195" s="64" t="s">
        <v>783</v>
      </c>
      <c r="D195" s="65"/>
      <c r="E195" s="63">
        <v>365.2</v>
      </c>
      <c r="F195" s="63"/>
    </row>
    <row r="196" spans="1:6" ht="24.75" customHeight="1">
      <c r="A196" s="8">
        <f t="shared" si="2"/>
        <v>187</v>
      </c>
      <c r="B196" s="7" t="s">
        <v>652</v>
      </c>
      <c r="C196" s="64" t="s">
        <v>784</v>
      </c>
      <c r="D196" s="65"/>
      <c r="E196" s="63">
        <v>830</v>
      </c>
      <c r="F196" s="63"/>
    </row>
    <row r="197" spans="1:6" ht="24.75" customHeight="1">
      <c r="A197" s="8">
        <f t="shared" si="2"/>
        <v>188</v>
      </c>
      <c r="B197" s="7" t="s">
        <v>652</v>
      </c>
      <c r="C197" s="64" t="s">
        <v>785</v>
      </c>
      <c r="D197" s="65"/>
      <c r="E197" s="63">
        <v>1494</v>
      </c>
      <c r="F197" s="63"/>
    </row>
    <row r="198" spans="1:6" ht="24.75" customHeight="1">
      <c r="A198" s="8">
        <f t="shared" si="2"/>
        <v>189</v>
      </c>
      <c r="B198" s="7" t="s">
        <v>652</v>
      </c>
      <c r="C198" s="64" t="s">
        <v>786</v>
      </c>
      <c r="D198" s="65"/>
      <c r="E198" s="63">
        <v>2543.43</v>
      </c>
      <c r="F198" s="63"/>
    </row>
    <row r="199" spans="1:6" ht="24.75" customHeight="1">
      <c r="A199" s="8">
        <f t="shared" si="2"/>
        <v>190</v>
      </c>
      <c r="B199" s="7" t="s">
        <v>652</v>
      </c>
      <c r="C199" s="64" t="s">
        <v>787</v>
      </c>
      <c r="D199" s="65"/>
      <c r="E199" s="63">
        <v>7.4</v>
      </c>
      <c r="F199" s="63"/>
    </row>
    <row r="200" spans="1:6" ht="24.75" customHeight="1">
      <c r="A200" s="8">
        <f t="shared" si="2"/>
        <v>191</v>
      </c>
      <c r="B200" s="7" t="s">
        <v>652</v>
      </c>
      <c r="C200" s="64" t="s">
        <v>788</v>
      </c>
      <c r="D200" s="65"/>
      <c r="E200" s="63">
        <v>2.85</v>
      </c>
      <c r="F200" s="63"/>
    </row>
    <row r="201" spans="1:6" ht="24.75" customHeight="1">
      <c r="A201" s="8">
        <f t="shared" si="2"/>
        <v>192</v>
      </c>
      <c r="B201" s="7" t="s">
        <v>652</v>
      </c>
      <c r="C201" s="64" t="s">
        <v>789</v>
      </c>
      <c r="D201" s="65"/>
      <c r="E201" s="63">
        <v>11.84</v>
      </c>
      <c r="F201" s="63"/>
    </row>
    <row r="202" spans="1:6" ht="24.75" customHeight="1">
      <c r="A202" s="8">
        <f t="shared" si="2"/>
        <v>193</v>
      </c>
      <c r="B202" s="7" t="s">
        <v>652</v>
      </c>
      <c r="C202" s="64" t="s">
        <v>790</v>
      </c>
      <c r="D202" s="65"/>
      <c r="E202" s="63">
        <v>1.88</v>
      </c>
      <c r="F202" s="63"/>
    </row>
    <row r="203" spans="1:6" ht="24.75" customHeight="1">
      <c r="A203" s="8">
        <f t="shared" si="2"/>
        <v>194</v>
      </c>
      <c r="B203" s="7" t="s">
        <v>652</v>
      </c>
      <c r="C203" s="64" t="s">
        <v>791</v>
      </c>
      <c r="D203" s="65"/>
      <c r="E203" s="63">
        <v>23</v>
      </c>
      <c r="F203" s="63"/>
    </row>
    <row r="204" spans="1:6" ht="24.75" customHeight="1">
      <c r="A204" s="8">
        <f aca="true" t="shared" si="3" ref="A204:A267">1+A203</f>
        <v>195</v>
      </c>
      <c r="B204" s="7" t="s">
        <v>652</v>
      </c>
      <c r="C204" s="64" t="s">
        <v>792</v>
      </c>
      <c r="D204" s="65"/>
      <c r="E204" s="63">
        <v>118.8</v>
      </c>
      <c r="F204" s="63"/>
    </row>
    <row r="205" spans="1:6" ht="24.75" customHeight="1">
      <c r="A205" s="8">
        <f t="shared" si="3"/>
        <v>196</v>
      </c>
      <c r="B205" s="7" t="s">
        <v>652</v>
      </c>
      <c r="C205" s="64" t="s">
        <v>793</v>
      </c>
      <c r="D205" s="65"/>
      <c r="E205" s="63">
        <v>79.74</v>
      </c>
      <c r="F205" s="63"/>
    </row>
    <row r="206" spans="1:6" ht="24.75" customHeight="1">
      <c r="A206" s="8">
        <f t="shared" si="3"/>
        <v>197</v>
      </c>
      <c r="B206" s="7" t="s">
        <v>652</v>
      </c>
      <c r="C206" s="64" t="s">
        <v>794</v>
      </c>
      <c r="D206" s="65"/>
      <c r="E206" s="63">
        <v>234.31</v>
      </c>
      <c r="F206" s="63"/>
    </row>
    <row r="207" spans="1:6" ht="24.75" customHeight="1">
      <c r="A207" s="8">
        <f t="shared" si="3"/>
        <v>198</v>
      </c>
      <c r="B207" s="7" t="s">
        <v>652</v>
      </c>
      <c r="C207" s="64" t="s">
        <v>795</v>
      </c>
      <c r="D207" s="65"/>
      <c r="E207" s="63">
        <v>117.49</v>
      </c>
      <c r="F207" s="63"/>
    </row>
    <row r="208" spans="1:6" ht="24.75" customHeight="1">
      <c r="A208" s="8">
        <f t="shared" si="3"/>
        <v>199</v>
      </c>
      <c r="B208" s="7" t="s">
        <v>652</v>
      </c>
      <c r="C208" s="64" t="s">
        <v>796</v>
      </c>
      <c r="D208" s="65"/>
      <c r="E208" s="63">
        <v>297.38</v>
      </c>
      <c r="F208" s="63"/>
    </row>
    <row r="209" spans="1:6" ht="24.75" customHeight="1">
      <c r="A209" s="8">
        <f t="shared" si="3"/>
        <v>200</v>
      </c>
      <c r="B209" s="7" t="s">
        <v>652</v>
      </c>
      <c r="C209" s="64" t="s">
        <v>797</v>
      </c>
      <c r="D209" s="65"/>
      <c r="E209" s="63">
        <v>217.44</v>
      </c>
      <c r="F209" s="63"/>
    </row>
    <row r="210" spans="1:6" ht="24.75" customHeight="1">
      <c r="A210" s="8">
        <f t="shared" si="3"/>
        <v>201</v>
      </c>
      <c r="B210" s="7" t="s">
        <v>652</v>
      </c>
      <c r="C210" s="64" t="s">
        <v>798</v>
      </c>
      <c r="D210" s="65"/>
      <c r="E210" s="63">
        <v>1487.5</v>
      </c>
      <c r="F210" s="63"/>
    </row>
    <row r="211" spans="1:6" ht="24.75" customHeight="1">
      <c r="A211" s="8">
        <f t="shared" si="3"/>
        <v>202</v>
      </c>
      <c r="B211" s="7" t="s">
        <v>652</v>
      </c>
      <c r="C211" s="64" t="s">
        <v>799</v>
      </c>
      <c r="D211" s="65"/>
      <c r="E211" s="63">
        <v>160</v>
      </c>
      <c r="F211" s="63"/>
    </row>
    <row r="212" spans="1:6" ht="24.75" customHeight="1">
      <c r="A212" s="8">
        <f t="shared" si="3"/>
        <v>203</v>
      </c>
      <c r="B212" s="7" t="s">
        <v>652</v>
      </c>
      <c r="C212" s="64" t="s">
        <v>800</v>
      </c>
      <c r="D212" s="65"/>
      <c r="E212" s="63">
        <v>25</v>
      </c>
      <c r="F212" s="63"/>
    </row>
    <row r="213" spans="1:6" ht="36.75" customHeight="1">
      <c r="A213" s="8">
        <f t="shared" si="3"/>
        <v>204</v>
      </c>
      <c r="B213" s="7" t="s">
        <v>652</v>
      </c>
      <c r="C213" s="64" t="s">
        <v>801</v>
      </c>
      <c r="D213" s="65"/>
      <c r="E213" s="63">
        <v>655.23</v>
      </c>
      <c r="F213" s="63"/>
    </row>
    <row r="214" spans="1:6" ht="39" customHeight="1">
      <c r="A214" s="8">
        <f t="shared" si="3"/>
        <v>205</v>
      </c>
      <c r="B214" s="7" t="s">
        <v>652</v>
      </c>
      <c r="C214" s="64" t="s">
        <v>802</v>
      </c>
      <c r="D214" s="65"/>
      <c r="E214" s="63">
        <v>4422.77</v>
      </c>
      <c r="F214" s="63"/>
    </row>
    <row r="215" spans="1:6" ht="24.75" customHeight="1">
      <c r="A215" s="8">
        <f t="shared" si="3"/>
        <v>206</v>
      </c>
      <c r="B215" s="7" t="s">
        <v>652</v>
      </c>
      <c r="C215" s="64" t="s">
        <v>803</v>
      </c>
      <c r="D215" s="65"/>
      <c r="E215" s="63">
        <v>7140</v>
      </c>
      <c r="F215" s="63"/>
    </row>
    <row r="216" spans="1:6" ht="24.75" customHeight="1">
      <c r="A216" s="8">
        <f t="shared" si="3"/>
        <v>207</v>
      </c>
      <c r="B216" s="7" t="s">
        <v>652</v>
      </c>
      <c r="C216" s="64" t="s">
        <v>804</v>
      </c>
      <c r="D216" s="65"/>
      <c r="E216" s="63">
        <v>12821.66</v>
      </c>
      <c r="F216" s="63"/>
    </row>
    <row r="217" spans="1:6" ht="24.75" customHeight="1">
      <c r="A217" s="8">
        <f t="shared" si="3"/>
        <v>208</v>
      </c>
      <c r="B217" s="7" t="s">
        <v>652</v>
      </c>
      <c r="C217" s="64" t="s">
        <v>64</v>
      </c>
      <c r="D217" s="65"/>
      <c r="E217" s="63">
        <v>976.97</v>
      </c>
      <c r="F217" s="63"/>
    </row>
    <row r="218" spans="1:6" ht="24.75" customHeight="1">
      <c r="A218" s="8">
        <f t="shared" si="3"/>
        <v>209</v>
      </c>
      <c r="B218" s="7" t="s">
        <v>652</v>
      </c>
      <c r="C218" s="64" t="s">
        <v>805</v>
      </c>
      <c r="D218" s="65"/>
      <c r="E218" s="63">
        <v>909</v>
      </c>
      <c r="F218" s="63"/>
    </row>
    <row r="219" spans="1:6" ht="24.75" customHeight="1">
      <c r="A219" s="8">
        <f t="shared" si="3"/>
        <v>210</v>
      </c>
      <c r="B219" s="7" t="s">
        <v>652</v>
      </c>
      <c r="C219" s="64" t="s">
        <v>806</v>
      </c>
      <c r="D219" s="65"/>
      <c r="E219" s="63">
        <v>209.99</v>
      </c>
      <c r="F219" s="63"/>
    </row>
    <row r="220" spans="1:6" ht="24.75" customHeight="1">
      <c r="A220" s="8">
        <f t="shared" si="3"/>
        <v>211</v>
      </c>
      <c r="B220" s="7" t="s">
        <v>652</v>
      </c>
      <c r="C220" s="64" t="s">
        <v>807</v>
      </c>
      <c r="D220" s="65"/>
      <c r="E220" s="63">
        <v>991.87</v>
      </c>
      <c r="F220" s="63"/>
    </row>
    <row r="221" spans="1:6" ht="24.75" customHeight="1">
      <c r="A221" s="8">
        <f t="shared" si="3"/>
        <v>212</v>
      </c>
      <c r="B221" s="7" t="s">
        <v>652</v>
      </c>
      <c r="C221" s="64" t="s">
        <v>808</v>
      </c>
      <c r="D221" s="65"/>
      <c r="E221" s="63">
        <v>105</v>
      </c>
      <c r="F221" s="63"/>
    </row>
    <row r="222" spans="1:6" ht="24.75" customHeight="1">
      <c r="A222" s="8">
        <f t="shared" si="3"/>
        <v>213</v>
      </c>
      <c r="B222" s="7" t="s">
        <v>652</v>
      </c>
      <c r="C222" s="64" t="s">
        <v>809</v>
      </c>
      <c r="D222" s="65"/>
      <c r="E222" s="63">
        <v>1496.43</v>
      </c>
      <c r="F222" s="63"/>
    </row>
    <row r="223" spans="1:6" ht="24.75" customHeight="1">
      <c r="A223" s="8">
        <f t="shared" si="3"/>
        <v>214</v>
      </c>
      <c r="B223" s="7" t="s">
        <v>652</v>
      </c>
      <c r="C223" s="64" t="s">
        <v>810</v>
      </c>
      <c r="D223" s="65"/>
      <c r="E223" s="63">
        <v>233.48</v>
      </c>
      <c r="F223" s="63"/>
    </row>
    <row r="224" spans="1:6" ht="24.75" customHeight="1">
      <c r="A224" s="8">
        <f t="shared" si="3"/>
        <v>215</v>
      </c>
      <c r="B224" s="7" t="s">
        <v>652</v>
      </c>
      <c r="C224" s="64" t="s">
        <v>811</v>
      </c>
      <c r="D224" s="65"/>
      <c r="E224" s="63">
        <v>119.03</v>
      </c>
      <c r="F224" s="63"/>
    </row>
    <row r="225" spans="1:6" ht="24.75" customHeight="1">
      <c r="A225" s="8">
        <f t="shared" si="3"/>
        <v>216</v>
      </c>
      <c r="B225" s="7" t="s">
        <v>652</v>
      </c>
      <c r="C225" s="64" t="s">
        <v>812</v>
      </c>
      <c r="D225" s="65"/>
      <c r="E225" s="63">
        <v>1500</v>
      </c>
      <c r="F225" s="63"/>
    </row>
    <row r="226" spans="1:6" ht="24.75" customHeight="1">
      <c r="A226" s="8">
        <f t="shared" si="3"/>
        <v>217</v>
      </c>
      <c r="B226" s="7" t="s">
        <v>652</v>
      </c>
      <c r="C226" s="64" t="s">
        <v>813</v>
      </c>
      <c r="D226" s="65"/>
      <c r="E226" s="63">
        <v>1080</v>
      </c>
      <c r="F226" s="63"/>
    </row>
    <row r="227" spans="1:6" ht="24.75" customHeight="1">
      <c r="A227" s="8">
        <f t="shared" si="3"/>
        <v>218</v>
      </c>
      <c r="B227" s="7" t="s">
        <v>652</v>
      </c>
      <c r="C227" s="64" t="s">
        <v>814</v>
      </c>
      <c r="D227" s="65"/>
      <c r="E227" s="63">
        <v>366.63</v>
      </c>
      <c r="F227" s="63"/>
    </row>
    <row r="228" spans="1:6" ht="24.75" customHeight="1">
      <c r="A228" s="8">
        <f t="shared" si="3"/>
        <v>219</v>
      </c>
      <c r="B228" s="7" t="s">
        <v>652</v>
      </c>
      <c r="C228" s="64" t="s">
        <v>815</v>
      </c>
      <c r="D228" s="65"/>
      <c r="E228" s="63">
        <v>1676.6</v>
      </c>
      <c r="F228" s="63"/>
    </row>
    <row r="229" spans="1:6" ht="24.75" customHeight="1">
      <c r="A229" s="8">
        <f t="shared" si="3"/>
        <v>220</v>
      </c>
      <c r="B229" s="7" t="s">
        <v>652</v>
      </c>
      <c r="C229" s="64" t="s">
        <v>816</v>
      </c>
      <c r="D229" s="65"/>
      <c r="E229" s="63">
        <v>0.12</v>
      </c>
      <c r="F229" s="63"/>
    </row>
    <row r="230" spans="1:6" ht="24.75" customHeight="1">
      <c r="A230" s="8">
        <f t="shared" si="3"/>
        <v>221</v>
      </c>
      <c r="B230" s="7" t="s">
        <v>817</v>
      </c>
      <c r="C230" s="64" t="s">
        <v>818</v>
      </c>
      <c r="D230" s="65"/>
      <c r="E230" s="63">
        <v>479.76</v>
      </c>
      <c r="F230" s="63"/>
    </row>
    <row r="231" spans="1:6" ht="24.75" customHeight="1">
      <c r="A231" s="8">
        <f t="shared" si="3"/>
        <v>222</v>
      </c>
      <c r="B231" s="7" t="s">
        <v>817</v>
      </c>
      <c r="C231" s="64" t="s">
        <v>819</v>
      </c>
      <c r="D231" s="65"/>
      <c r="E231" s="63">
        <v>119.8</v>
      </c>
      <c r="F231" s="63"/>
    </row>
    <row r="232" spans="1:6" ht="24.75" customHeight="1">
      <c r="A232" s="8">
        <f t="shared" si="3"/>
        <v>223</v>
      </c>
      <c r="B232" s="7" t="s">
        <v>817</v>
      </c>
      <c r="C232" s="64" t="s">
        <v>820</v>
      </c>
      <c r="D232" s="65"/>
      <c r="E232" s="63">
        <v>401.04</v>
      </c>
      <c r="F232" s="63"/>
    </row>
    <row r="233" spans="1:6" ht="24.75" customHeight="1">
      <c r="A233" s="8">
        <f t="shared" si="3"/>
        <v>224</v>
      </c>
      <c r="B233" s="7" t="s">
        <v>817</v>
      </c>
      <c r="C233" s="64" t="s">
        <v>56</v>
      </c>
      <c r="D233" s="65"/>
      <c r="E233" s="63">
        <v>2550</v>
      </c>
      <c r="F233" s="63"/>
    </row>
    <row r="234" spans="1:6" ht="24.75" customHeight="1">
      <c r="A234" s="8">
        <f t="shared" si="3"/>
        <v>225</v>
      </c>
      <c r="B234" s="7" t="s">
        <v>817</v>
      </c>
      <c r="C234" s="64" t="s">
        <v>821</v>
      </c>
      <c r="D234" s="65"/>
      <c r="E234" s="63">
        <v>6955.98</v>
      </c>
      <c r="F234" s="63"/>
    </row>
    <row r="235" spans="1:6" ht="24.75" customHeight="1">
      <c r="A235" s="8">
        <f t="shared" si="3"/>
        <v>226</v>
      </c>
      <c r="B235" s="7" t="s">
        <v>817</v>
      </c>
      <c r="C235" s="64" t="s">
        <v>822</v>
      </c>
      <c r="D235" s="65"/>
      <c r="E235" s="63">
        <v>4284.19</v>
      </c>
      <c r="F235" s="63"/>
    </row>
    <row r="236" spans="1:6" ht="24.75" customHeight="1">
      <c r="A236" s="8">
        <f t="shared" si="3"/>
        <v>227</v>
      </c>
      <c r="B236" s="7" t="s">
        <v>817</v>
      </c>
      <c r="C236" s="64" t="s">
        <v>823</v>
      </c>
      <c r="D236" s="65"/>
      <c r="E236" s="63">
        <v>1605.76</v>
      </c>
      <c r="F236" s="63"/>
    </row>
    <row r="237" spans="1:6" ht="24.75" customHeight="1">
      <c r="A237" s="8">
        <f t="shared" si="3"/>
        <v>228</v>
      </c>
      <c r="B237" s="7" t="s">
        <v>817</v>
      </c>
      <c r="C237" s="64" t="s">
        <v>824</v>
      </c>
      <c r="D237" s="65"/>
      <c r="E237" s="63">
        <v>359.37</v>
      </c>
      <c r="F237" s="63"/>
    </row>
    <row r="238" spans="1:6" ht="24.75" customHeight="1">
      <c r="A238" s="8">
        <f t="shared" si="3"/>
        <v>229</v>
      </c>
      <c r="B238" s="7" t="s">
        <v>817</v>
      </c>
      <c r="C238" s="64" t="s">
        <v>825</v>
      </c>
      <c r="D238" s="65"/>
      <c r="E238" s="63">
        <v>297.65</v>
      </c>
      <c r="F238" s="63"/>
    </row>
    <row r="239" spans="1:6" ht="24.75" customHeight="1">
      <c r="A239" s="8">
        <f t="shared" si="3"/>
        <v>230</v>
      </c>
      <c r="B239" s="7" t="s">
        <v>817</v>
      </c>
      <c r="C239" s="64" t="s">
        <v>826</v>
      </c>
      <c r="D239" s="65"/>
      <c r="E239" s="63">
        <v>314</v>
      </c>
      <c r="F239" s="63"/>
    </row>
    <row r="240" spans="1:6" ht="24.75" customHeight="1">
      <c r="A240" s="8">
        <f t="shared" si="3"/>
        <v>231</v>
      </c>
      <c r="B240" s="7" t="s">
        <v>817</v>
      </c>
      <c r="C240" s="64" t="s">
        <v>827</v>
      </c>
      <c r="D240" s="65"/>
      <c r="E240" s="63">
        <v>390.94</v>
      </c>
      <c r="F240" s="63"/>
    </row>
    <row r="241" spans="1:6" ht="24.75" customHeight="1">
      <c r="A241" s="8">
        <f t="shared" si="3"/>
        <v>232</v>
      </c>
      <c r="B241" s="7" t="s">
        <v>817</v>
      </c>
      <c r="C241" s="64" t="s">
        <v>828</v>
      </c>
      <c r="D241" s="65"/>
      <c r="E241" s="63">
        <v>455.94</v>
      </c>
      <c r="F241" s="63"/>
    </row>
    <row r="242" spans="1:6" ht="24.75" customHeight="1">
      <c r="A242" s="8">
        <f t="shared" si="3"/>
        <v>233</v>
      </c>
      <c r="B242" s="7" t="s">
        <v>817</v>
      </c>
      <c r="C242" s="64" t="s">
        <v>829</v>
      </c>
      <c r="D242" s="65"/>
      <c r="E242" s="63">
        <v>775.36</v>
      </c>
      <c r="F242" s="63"/>
    </row>
    <row r="243" spans="1:6" ht="24.75" customHeight="1">
      <c r="A243" s="8">
        <f t="shared" si="3"/>
        <v>234</v>
      </c>
      <c r="B243" s="7" t="s">
        <v>817</v>
      </c>
      <c r="C243" s="64" t="s">
        <v>830</v>
      </c>
      <c r="D243" s="65"/>
      <c r="E243" s="63">
        <v>319.44</v>
      </c>
      <c r="F243" s="63"/>
    </row>
    <row r="244" spans="1:6" ht="24.75" customHeight="1">
      <c r="A244" s="8">
        <f t="shared" si="3"/>
        <v>235</v>
      </c>
      <c r="B244" s="7" t="s">
        <v>817</v>
      </c>
      <c r="C244" s="64" t="s">
        <v>831</v>
      </c>
      <c r="D244" s="65"/>
      <c r="E244" s="63">
        <v>1643.4</v>
      </c>
      <c r="F244" s="63"/>
    </row>
    <row r="245" spans="1:6" ht="24.75" customHeight="1">
      <c r="A245" s="8">
        <f t="shared" si="3"/>
        <v>236</v>
      </c>
      <c r="B245" s="7" t="s">
        <v>817</v>
      </c>
      <c r="C245" s="64" t="s">
        <v>832</v>
      </c>
      <c r="D245" s="65"/>
      <c r="E245" s="63">
        <v>1361.2</v>
      </c>
      <c r="F245" s="63"/>
    </row>
    <row r="246" spans="1:6" ht="24.75" customHeight="1">
      <c r="A246" s="8">
        <f t="shared" si="3"/>
        <v>237</v>
      </c>
      <c r="B246" s="7" t="s">
        <v>817</v>
      </c>
      <c r="C246" s="64" t="s">
        <v>833</v>
      </c>
      <c r="D246" s="65"/>
      <c r="E246" s="63">
        <v>1435.9</v>
      </c>
      <c r="F246" s="63"/>
    </row>
    <row r="247" spans="1:6" ht="24.75" customHeight="1">
      <c r="A247" s="8">
        <f t="shared" si="3"/>
        <v>238</v>
      </c>
      <c r="B247" s="7" t="s">
        <v>817</v>
      </c>
      <c r="C247" s="64" t="s">
        <v>834</v>
      </c>
      <c r="D247" s="65"/>
      <c r="E247" s="63">
        <v>1787.83</v>
      </c>
      <c r="F247" s="63"/>
    </row>
    <row r="248" spans="1:6" ht="24.75" customHeight="1">
      <c r="A248" s="8">
        <f t="shared" si="3"/>
        <v>239</v>
      </c>
      <c r="B248" s="7" t="s">
        <v>817</v>
      </c>
      <c r="C248" s="64" t="s">
        <v>835</v>
      </c>
      <c r="D248" s="65"/>
      <c r="E248" s="63">
        <v>2084.97</v>
      </c>
      <c r="F248" s="63"/>
    </row>
    <row r="249" spans="1:6" ht="24.75" customHeight="1">
      <c r="A249" s="8">
        <f t="shared" si="3"/>
        <v>240</v>
      </c>
      <c r="B249" s="7" t="s">
        <v>817</v>
      </c>
      <c r="C249" s="64" t="s">
        <v>836</v>
      </c>
      <c r="D249" s="65"/>
      <c r="E249" s="63">
        <v>3741.97</v>
      </c>
      <c r="F249" s="63"/>
    </row>
    <row r="250" spans="1:6" ht="24.75" customHeight="1">
      <c r="A250" s="8">
        <f t="shared" si="3"/>
        <v>241</v>
      </c>
      <c r="B250" s="7" t="s">
        <v>817</v>
      </c>
      <c r="C250" s="64" t="s">
        <v>837</v>
      </c>
      <c r="D250" s="65"/>
      <c r="E250" s="63">
        <v>2191.19</v>
      </c>
      <c r="F250" s="63"/>
    </row>
    <row r="251" spans="1:6" ht="24.75" customHeight="1">
      <c r="A251" s="8">
        <f t="shared" si="3"/>
        <v>242</v>
      </c>
      <c r="B251" s="7" t="s">
        <v>817</v>
      </c>
      <c r="C251" s="64" t="s">
        <v>838</v>
      </c>
      <c r="D251" s="65"/>
      <c r="E251" s="63">
        <v>335.32</v>
      </c>
      <c r="F251" s="63"/>
    </row>
    <row r="252" spans="1:6" ht="24.75" customHeight="1">
      <c r="A252" s="8">
        <f t="shared" si="3"/>
        <v>243</v>
      </c>
      <c r="B252" s="7" t="s">
        <v>817</v>
      </c>
      <c r="C252" s="64" t="s">
        <v>839</v>
      </c>
      <c r="D252" s="65"/>
      <c r="E252" s="63">
        <v>6955.98</v>
      </c>
      <c r="F252" s="63"/>
    </row>
    <row r="253" spans="1:6" ht="24.75" customHeight="1">
      <c r="A253" s="8">
        <f t="shared" si="3"/>
        <v>244</v>
      </c>
      <c r="B253" s="7" t="s">
        <v>817</v>
      </c>
      <c r="C253" s="64" t="s">
        <v>840</v>
      </c>
      <c r="D253" s="65"/>
      <c r="E253" s="63">
        <v>49.47</v>
      </c>
      <c r="F253" s="63"/>
    </row>
    <row r="254" spans="1:6" ht="24.75" customHeight="1">
      <c r="A254" s="8">
        <f t="shared" si="3"/>
        <v>245</v>
      </c>
      <c r="B254" s="7" t="s">
        <v>817</v>
      </c>
      <c r="C254" s="64" t="s">
        <v>841</v>
      </c>
      <c r="D254" s="65"/>
      <c r="E254" s="63">
        <v>598.26</v>
      </c>
      <c r="F254" s="63"/>
    </row>
    <row r="255" spans="1:6" ht="24.75" customHeight="1">
      <c r="A255" s="8">
        <f t="shared" si="3"/>
        <v>246</v>
      </c>
      <c r="B255" s="7" t="s">
        <v>817</v>
      </c>
      <c r="C255" s="64" t="s">
        <v>842</v>
      </c>
      <c r="D255" s="65"/>
      <c r="E255" s="63">
        <v>16421.94</v>
      </c>
      <c r="F255" s="63"/>
    </row>
    <row r="256" spans="1:6" ht="24.75" customHeight="1">
      <c r="A256" s="8">
        <f t="shared" si="3"/>
        <v>247</v>
      </c>
      <c r="B256" s="7" t="s">
        <v>817</v>
      </c>
      <c r="C256" s="64" t="s">
        <v>843</v>
      </c>
      <c r="D256" s="65"/>
      <c r="E256" s="63">
        <v>55861.9</v>
      </c>
      <c r="F256" s="63"/>
    </row>
    <row r="257" spans="1:6" ht="24.75" customHeight="1">
      <c r="A257" s="8">
        <f t="shared" si="3"/>
        <v>248</v>
      </c>
      <c r="B257" s="7" t="s">
        <v>817</v>
      </c>
      <c r="C257" s="64" t="s">
        <v>844</v>
      </c>
      <c r="D257" s="65"/>
      <c r="E257" s="63">
        <v>268735.35</v>
      </c>
      <c r="F257" s="63"/>
    </row>
    <row r="258" spans="1:6" ht="24.75" customHeight="1">
      <c r="A258" s="8">
        <f t="shared" si="3"/>
        <v>249</v>
      </c>
      <c r="B258" s="7" t="s">
        <v>817</v>
      </c>
      <c r="C258" s="64" t="s">
        <v>703</v>
      </c>
      <c r="D258" s="65"/>
      <c r="E258" s="63">
        <v>4179.45</v>
      </c>
      <c r="F258" s="63"/>
    </row>
    <row r="259" spans="1:6" ht="24.75" customHeight="1">
      <c r="A259" s="8">
        <f t="shared" si="3"/>
        <v>250</v>
      </c>
      <c r="B259" s="7" t="s">
        <v>817</v>
      </c>
      <c r="C259" s="64" t="s">
        <v>704</v>
      </c>
      <c r="D259" s="65"/>
      <c r="E259" s="63">
        <v>220750.2</v>
      </c>
      <c r="F259" s="63"/>
    </row>
    <row r="260" spans="1:6" ht="24.75" customHeight="1">
      <c r="A260" s="8">
        <f t="shared" si="3"/>
        <v>251</v>
      </c>
      <c r="B260" s="7" t="s">
        <v>817</v>
      </c>
      <c r="C260" s="64" t="s">
        <v>705</v>
      </c>
      <c r="D260" s="65"/>
      <c r="E260" s="63">
        <v>19921.64</v>
      </c>
      <c r="F260" s="63"/>
    </row>
    <row r="261" spans="1:6" ht="24.75" customHeight="1">
      <c r="A261" s="8">
        <f t="shared" si="3"/>
        <v>252</v>
      </c>
      <c r="B261" s="7" t="s">
        <v>817</v>
      </c>
      <c r="C261" s="64" t="s">
        <v>706</v>
      </c>
      <c r="D261" s="65"/>
      <c r="E261" s="63">
        <v>19921.64</v>
      </c>
      <c r="F261" s="63"/>
    </row>
    <row r="262" spans="1:6" ht="24.75" customHeight="1">
      <c r="A262" s="8">
        <f t="shared" si="3"/>
        <v>253</v>
      </c>
      <c r="B262" s="7" t="s">
        <v>817</v>
      </c>
      <c r="C262" s="64" t="s">
        <v>707</v>
      </c>
      <c r="D262" s="65"/>
      <c r="E262" s="63">
        <v>10947.96</v>
      </c>
      <c r="F262" s="63"/>
    </row>
    <row r="263" spans="1:6" ht="24.75" customHeight="1">
      <c r="A263" s="8">
        <f t="shared" si="3"/>
        <v>254</v>
      </c>
      <c r="B263" s="7" t="s">
        <v>817</v>
      </c>
      <c r="C263" s="64" t="s">
        <v>708</v>
      </c>
      <c r="D263" s="65"/>
      <c r="E263" s="63">
        <v>24902.05</v>
      </c>
      <c r="F263" s="63"/>
    </row>
    <row r="264" spans="1:6" ht="24.75" customHeight="1">
      <c r="A264" s="8">
        <f t="shared" si="3"/>
        <v>255</v>
      </c>
      <c r="B264" s="7" t="s">
        <v>817</v>
      </c>
      <c r="C264" s="64" t="s">
        <v>709</v>
      </c>
      <c r="D264" s="65"/>
      <c r="E264" s="63">
        <v>159968.61</v>
      </c>
      <c r="F264" s="63"/>
    </row>
    <row r="265" spans="1:6" ht="24.75" customHeight="1">
      <c r="A265" s="8">
        <f t="shared" si="3"/>
        <v>256</v>
      </c>
      <c r="B265" s="7" t="s">
        <v>817</v>
      </c>
      <c r="C265" s="64" t="s">
        <v>710</v>
      </c>
      <c r="D265" s="65"/>
      <c r="E265" s="63">
        <v>4709.89</v>
      </c>
      <c r="F265" s="63"/>
    </row>
    <row r="266" spans="1:6" ht="24.75" customHeight="1">
      <c r="A266" s="8">
        <f t="shared" si="3"/>
        <v>257</v>
      </c>
      <c r="B266" s="7" t="s">
        <v>817</v>
      </c>
      <c r="C266" s="64" t="s">
        <v>711</v>
      </c>
      <c r="D266" s="65"/>
      <c r="E266" s="63">
        <v>6808.85</v>
      </c>
      <c r="F266" s="63"/>
    </row>
    <row r="267" spans="1:6" ht="24.75" customHeight="1">
      <c r="A267" s="8">
        <f t="shared" si="3"/>
        <v>258</v>
      </c>
      <c r="B267" s="7" t="s">
        <v>712</v>
      </c>
      <c r="C267" s="64" t="s">
        <v>713</v>
      </c>
      <c r="D267" s="65"/>
      <c r="E267" s="63">
        <v>6955.98</v>
      </c>
      <c r="F267" s="63"/>
    </row>
    <row r="268" spans="1:6" ht="24.75" customHeight="1">
      <c r="A268" s="8">
        <f aca="true" t="shared" si="4" ref="A268:A331">1+A267</f>
        <v>259</v>
      </c>
      <c r="B268" s="7" t="s">
        <v>712</v>
      </c>
      <c r="C268" s="64" t="s">
        <v>714</v>
      </c>
      <c r="D268" s="65"/>
      <c r="E268" s="63">
        <v>8034.42</v>
      </c>
      <c r="F268" s="63"/>
    </row>
    <row r="269" spans="1:6" ht="24.75" customHeight="1">
      <c r="A269" s="8">
        <f t="shared" si="4"/>
        <v>260</v>
      </c>
      <c r="B269" s="7" t="s">
        <v>712</v>
      </c>
      <c r="C269" s="64" t="s">
        <v>715</v>
      </c>
      <c r="D269" s="65"/>
      <c r="E269" s="63">
        <v>1756.9</v>
      </c>
      <c r="F269" s="63"/>
    </row>
    <row r="270" spans="1:6" ht="24.75" customHeight="1">
      <c r="A270" s="8">
        <f t="shared" si="4"/>
        <v>261</v>
      </c>
      <c r="B270" s="7" t="s">
        <v>712</v>
      </c>
      <c r="C270" s="64" t="s">
        <v>55</v>
      </c>
      <c r="D270" s="65"/>
      <c r="E270" s="63">
        <v>2300</v>
      </c>
      <c r="F270" s="63"/>
    </row>
    <row r="271" spans="1:6" ht="24.75" customHeight="1">
      <c r="A271" s="8">
        <f t="shared" si="4"/>
        <v>262</v>
      </c>
      <c r="B271" s="7" t="s">
        <v>712</v>
      </c>
      <c r="C271" s="64" t="s">
        <v>716</v>
      </c>
      <c r="D271" s="65"/>
      <c r="E271" s="63">
        <v>4096.38</v>
      </c>
      <c r="F271" s="63"/>
    </row>
    <row r="272" spans="1:6" ht="24.75" customHeight="1">
      <c r="A272" s="8">
        <f t="shared" si="4"/>
        <v>263</v>
      </c>
      <c r="B272" s="7" t="s">
        <v>712</v>
      </c>
      <c r="C272" s="64" t="s">
        <v>717</v>
      </c>
      <c r="D272" s="65"/>
      <c r="E272" s="63">
        <v>6955.98</v>
      </c>
      <c r="F272" s="63"/>
    </row>
    <row r="273" spans="1:6" ht="24.75" customHeight="1">
      <c r="A273" s="8">
        <f t="shared" si="4"/>
        <v>264</v>
      </c>
      <c r="B273" s="7" t="s">
        <v>712</v>
      </c>
      <c r="C273" s="64" t="s">
        <v>718</v>
      </c>
      <c r="D273" s="65"/>
      <c r="E273" s="63">
        <v>20867.94</v>
      </c>
      <c r="F273" s="63"/>
    </row>
    <row r="274" spans="1:6" ht="24.75" customHeight="1">
      <c r="A274" s="8">
        <f t="shared" si="4"/>
        <v>265</v>
      </c>
      <c r="B274" s="7" t="s">
        <v>712</v>
      </c>
      <c r="C274" s="64" t="s">
        <v>719</v>
      </c>
      <c r="D274" s="65"/>
      <c r="E274" s="63">
        <v>3365.8</v>
      </c>
      <c r="F274" s="63"/>
    </row>
    <row r="275" spans="1:6" ht="24.75" customHeight="1">
      <c r="A275" s="8">
        <f t="shared" si="4"/>
        <v>266</v>
      </c>
      <c r="B275" s="7" t="s">
        <v>712</v>
      </c>
      <c r="C275" s="64" t="s">
        <v>720</v>
      </c>
      <c r="D275" s="65"/>
      <c r="E275" s="63">
        <v>5912.58</v>
      </c>
      <c r="F275" s="63"/>
    </row>
    <row r="276" spans="1:6" ht="24.75" customHeight="1">
      <c r="A276" s="8">
        <f t="shared" si="4"/>
        <v>267</v>
      </c>
      <c r="B276" s="7" t="s">
        <v>712</v>
      </c>
      <c r="C276" s="64" t="s">
        <v>721</v>
      </c>
      <c r="D276" s="65"/>
      <c r="E276" s="63">
        <v>2630.29</v>
      </c>
      <c r="F276" s="63"/>
    </row>
    <row r="277" spans="1:6" ht="24.75" customHeight="1">
      <c r="A277" s="8">
        <f t="shared" si="4"/>
        <v>268</v>
      </c>
      <c r="B277" s="7" t="s">
        <v>712</v>
      </c>
      <c r="C277" s="64" t="s">
        <v>722</v>
      </c>
      <c r="D277" s="65"/>
      <c r="E277" s="63">
        <v>49680</v>
      </c>
      <c r="F277" s="63"/>
    </row>
    <row r="278" spans="1:6" ht="24.75" customHeight="1">
      <c r="A278" s="8">
        <f t="shared" si="4"/>
        <v>269</v>
      </c>
      <c r="B278" s="7" t="s">
        <v>723</v>
      </c>
      <c r="C278" s="64" t="s">
        <v>724</v>
      </c>
      <c r="D278" s="65"/>
      <c r="E278" s="63">
        <v>1414.32</v>
      </c>
      <c r="F278" s="63"/>
    </row>
    <row r="279" spans="1:6" ht="24.75" customHeight="1">
      <c r="A279" s="8">
        <f t="shared" si="4"/>
        <v>270</v>
      </c>
      <c r="B279" s="7" t="s">
        <v>723</v>
      </c>
      <c r="C279" s="64" t="s">
        <v>725</v>
      </c>
      <c r="D279" s="65"/>
      <c r="E279" s="63">
        <v>267.75</v>
      </c>
      <c r="F279" s="63"/>
    </row>
    <row r="280" spans="1:6" ht="24.75" customHeight="1">
      <c r="A280" s="8">
        <f t="shared" si="4"/>
        <v>271</v>
      </c>
      <c r="B280" s="7" t="s">
        <v>723</v>
      </c>
      <c r="C280" s="64" t="s">
        <v>726</v>
      </c>
      <c r="D280" s="65"/>
      <c r="E280" s="63">
        <v>82.11</v>
      </c>
      <c r="F280" s="63"/>
    </row>
    <row r="281" spans="1:6" ht="24.75" customHeight="1">
      <c r="A281" s="8">
        <f t="shared" si="4"/>
        <v>272</v>
      </c>
      <c r="B281" s="7" t="s">
        <v>723</v>
      </c>
      <c r="C281" s="64" t="s">
        <v>848</v>
      </c>
      <c r="D281" s="65"/>
      <c r="E281" s="63">
        <v>191.85</v>
      </c>
      <c r="F281" s="63"/>
    </row>
    <row r="282" spans="1:6" ht="24.75" customHeight="1">
      <c r="A282" s="8">
        <f t="shared" si="4"/>
        <v>273</v>
      </c>
      <c r="B282" s="7" t="s">
        <v>723</v>
      </c>
      <c r="C282" s="64" t="s">
        <v>849</v>
      </c>
      <c r="D282" s="65"/>
      <c r="E282" s="63">
        <v>1643.4</v>
      </c>
      <c r="F282" s="63"/>
    </row>
    <row r="283" spans="1:6" ht="24.75" customHeight="1">
      <c r="A283" s="8">
        <f t="shared" si="4"/>
        <v>274</v>
      </c>
      <c r="B283" s="7" t="s">
        <v>723</v>
      </c>
      <c r="C283" s="64" t="s">
        <v>850</v>
      </c>
      <c r="D283" s="65"/>
      <c r="E283" s="63">
        <v>152.22</v>
      </c>
      <c r="F283" s="63"/>
    </row>
    <row r="284" spans="1:6" ht="24.75" customHeight="1">
      <c r="A284" s="8">
        <f t="shared" si="4"/>
        <v>275</v>
      </c>
      <c r="B284" s="7" t="s">
        <v>723</v>
      </c>
      <c r="C284" s="64" t="s">
        <v>851</v>
      </c>
      <c r="D284" s="65"/>
      <c r="E284" s="63">
        <v>33.26</v>
      </c>
      <c r="F284" s="63"/>
    </row>
    <row r="285" spans="1:6" ht="24.75" customHeight="1">
      <c r="A285" s="8">
        <f t="shared" si="4"/>
        <v>276</v>
      </c>
      <c r="B285" s="7" t="s">
        <v>723</v>
      </c>
      <c r="C285" s="64" t="s">
        <v>852</v>
      </c>
      <c r="D285" s="65"/>
      <c r="E285" s="63">
        <v>133.89</v>
      </c>
      <c r="F285" s="63"/>
    </row>
    <row r="286" spans="1:6" ht="24.75" customHeight="1">
      <c r="A286" s="8">
        <f t="shared" si="4"/>
        <v>277</v>
      </c>
      <c r="B286" s="7" t="s">
        <v>723</v>
      </c>
      <c r="C286" s="64" t="s">
        <v>853</v>
      </c>
      <c r="D286" s="65"/>
      <c r="E286" s="63">
        <v>826.08</v>
      </c>
      <c r="F286" s="63"/>
    </row>
    <row r="287" spans="1:6" ht="24.75" customHeight="1">
      <c r="A287" s="8">
        <f t="shared" si="4"/>
        <v>278</v>
      </c>
      <c r="B287" s="7" t="s">
        <v>723</v>
      </c>
      <c r="C287" s="64" t="s">
        <v>854</v>
      </c>
      <c r="D287" s="65"/>
      <c r="E287" s="63">
        <v>24.53</v>
      </c>
      <c r="F287" s="63"/>
    </row>
    <row r="288" spans="1:6" ht="24.75" customHeight="1">
      <c r="A288" s="8">
        <f t="shared" si="4"/>
        <v>279</v>
      </c>
      <c r="B288" s="7" t="s">
        <v>723</v>
      </c>
      <c r="C288" s="64" t="s">
        <v>855</v>
      </c>
      <c r="D288" s="65"/>
      <c r="E288" s="63">
        <v>176.13</v>
      </c>
      <c r="F288" s="63"/>
    </row>
    <row r="289" spans="1:6" ht="24.75" customHeight="1">
      <c r="A289" s="8">
        <f t="shared" si="4"/>
        <v>280</v>
      </c>
      <c r="B289" s="7" t="s">
        <v>723</v>
      </c>
      <c r="C289" s="64" t="s">
        <v>856</v>
      </c>
      <c r="D289" s="65"/>
      <c r="E289" s="63">
        <v>184.33</v>
      </c>
      <c r="F289" s="63"/>
    </row>
    <row r="290" spans="1:6" ht="24.75" customHeight="1">
      <c r="A290" s="8">
        <f t="shared" si="4"/>
        <v>281</v>
      </c>
      <c r="B290" s="7" t="s">
        <v>723</v>
      </c>
      <c r="C290" s="64" t="s">
        <v>857</v>
      </c>
      <c r="D290" s="65"/>
      <c r="E290" s="63">
        <v>359.37</v>
      </c>
      <c r="F290" s="63"/>
    </row>
    <row r="291" spans="1:6" ht="24.75" customHeight="1">
      <c r="A291" s="8">
        <f t="shared" si="4"/>
        <v>282</v>
      </c>
      <c r="B291" s="7" t="s">
        <v>723</v>
      </c>
      <c r="C291" s="64" t="s">
        <v>858</v>
      </c>
      <c r="D291" s="65"/>
      <c r="E291" s="63">
        <v>3248.7</v>
      </c>
      <c r="F291" s="63"/>
    </row>
    <row r="292" spans="1:6" ht="24.75" customHeight="1">
      <c r="A292" s="8">
        <f t="shared" si="4"/>
        <v>283</v>
      </c>
      <c r="B292" s="7" t="s">
        <v>723</v>
      </c>
      <c r="C292" s="64" t="s">
        <v>859</v>
      </c>
      <c r="D292" s="65"/>
      <c r="E292" s="63">
        <v>107.1</v>
      </c>
      <c r="F292" s="63"/>
    </row>
    <row r="293" spans="1:6" ht="24.75" customHeight="1">
      <c r="A293" s="8">
        <f t="shared" si="4"/>
        <v>284</v>
      </c>
      <c r="B293" s="7" t="s">
        <v>723</v>
      </c>
      <c r="C293" s="64" t="s">
        <v>860</v>
      </c>
      <c r="D293" s="65"/>
      <c r="E293" s="63">
        <v>16.19</v>
      </c>
      <c r="F293" s="63"/>
    </row>
    <row r="294" spans="1:6" ht="24.75" customHeight="1">
      <c r="A294" s="8">
        <f t="shared" si="4"/>
        <v>285</v>
      </c>
      <c r="B294" s="7" t="s">
        <v>723</v>
      </c>
      <c r="C294" s="64" t="s">
        <v>861</v>
      </c>
      <c r="D294" s="65"/>
      <c r="E294" s="63">
        <v>75</v>
      </c>
      <c r="F294" s="63"/>
    </row>
    <row r="295" spans="1:6" ht="24.75" customHeight="1">
      <c r="A295" s="8">
        <f t="shared" si="4"/>
        <v>286</v>
      </c>
      <c r="B295" s="7" t="s">
        <v>723</v>
      </c>
      <c r="C295" s="64" t="s">
        <v>862</v>
      </c>
      <c r="D295" s="65"/>
      <c r="E295" s="63">
        <v>1410.16</v>
      </c>
      <c r="F295" s="63"/>
    </row>
    <row r="296" spans="1:6" ht="24.75" customHeight="1">
      <c r="A296" s="8">
        <f t="shared" si="4"/>
        <v>287</v>
      </c>
      <c r="B296" s="7" t="s">
        <v>723</v>
      </c>
      <c r="C296" s="64" t="s">
        <v>863</v>
      </c>
      <c r="D296" s="65"/>
      <c r="E296" s="63">
        <v>148.13</v>
      </c>
      <c r="F296" s="63"/>
    </row>
    <row r="297" spans="1:6" ht="24.75" customHeight="1">
      <c r="A297" s="8">
        <f t="shared" si="4"/>
        <v>288</v>
      </c>
      <c r="B297" s="7" t="s">
        <v>723</v>
      </c>
      <c r="C297" s="64" t="s">
        <v>864</v>
      </c>
      <c r="D297" s="65"/>
      <c r="E297" s="63">
        <v>274.89</v>
      </c>
      <c r="F297" s="63"/>
    </row>
    <row r="298" spans="1:6" ht="24.75" customHeight="1">
      <c r="A298" s="8">
        <f t="shared" si="4"/>
        <v>289</v>
      </c>
      <c r="B298" s="7" t="s">
        <v>723</v>
      </c>
      <c r="C298" s="64" t="s">
        <v>865</v>
      </c>
      <c r="D298" s="65"/>
      <c r="E298" s="63">
        <v>72.59</v>
      </c>
      <c r="F298" s="63"/>
    </row>
    <row r="299" spans="1:6" ht="24.75" customHeight="1">
      <c r="A299" s="8">
        <f t="shared" si="4"/>
        <v>290</v>
      </c>
      <c r="B299" s="7" t="s">
        <v>723</v>
      </c>
      <c r="C299" s="64" t="s">
        <v>866</v>
      </c>
      <c r="D299" s="65"/>
      <c r="E299" s="63">
        <v>101.11</v>
      </c>
      <c r="F299" s="63"/>
    </row>
    <row r="300" spans="1:6" ht="24.75" customHeight="1">
      <c r="A300" s="8">
        <f t="shared" si="4"/>
        <v>291</v>
      </c>
      <c r="B300" s="7" t="s">
        <v>723</v>
      </c>
      <c r="C300" s="64" t="s">
        <v>867</v>
      </c>
      <c r="D300" s="65"/>
      <c r="E300" s="63">
        <v>68.88</v>
      </c>
      <c r="F300" s="63"/>
    </row>
    <row r="301" spans="1:6" ht="24.75" customHeight="1">
      <c r="A301" s="8">
        <f t="shared" si="4"/>
        <v>292</v>
      </c>
      <c r="B301" s="7" t="s">
        <v>723</v>
      </c>
      <c r="C301" s="64" t="s">
        <v>868</v>
      </c>
      <c r="D301" s="65"/>
      <c r="E301" s="63">
        <v>145.18</v>
      </c>
      <c r="F301" s="63"/>
    </row>
    <row r="302" spans="1:6" ht="24.75" customHeight="1">
      <c r="A302" s="8">
        <f t="shared" si="4"/>
        <v>293</v>
      </c>
      <c r="B302" s="7" t="s">
        <v>723</v>
      </c>
      <c r="C302" s="64" t="s">
        <v>869</v>
      </c>
      <c r="D302" s="65"/>
      <c r="E302" s="63">
        <v>65.31</v>
      </c>
      <c r="F302" s="63"/>
    </row>
    <row r="303" spans="1:6" ht="24.75" customHeight="1">
      <c r="A303" s="8">
        <f t="shared" si="4"/>
        <v>294</v>
      </c>
      <c r="B303" s="7" t="s">
        <v>723</v>
      </c>
      <c r="C303" s="64" t="s">
        <v>870</v>
      </c>
      <c r="D303" s="65"/>
      <c r="E303" s="63">
        <v>373.9</v>
      </c>
      <c r="F303" s="63"/>
    </row>
    <row r="304" spans="1:6" ht="24.75" customHeight="1">
      <c r="A304" s="8">
        <f t="shared" si="4"/>
        <v>295</v>
      </c>
      <c r="B304" s="7" t="s">
        <v>723</v>
      </c>
      <c r="C304" s="64" t="s">
        <v>871</v>
      </c>
      <c r="D304" s="65"/>
      <c r="E304" s="63">
        <v>1663.8</v>
      </c>
      <c r="F304" s="63"/>
    </row>
    <row r="305" spans="1:6" ht="24.75" customHeight="1">
      <c r="A305" s="8">
        <f t="shared" si="4"/>
        <v>296</v>
      </c>
      <c r="B305" s="7" t="s">
        <v>723</v>
      </c>
      <c r="C305" s="64" t="s">
        <v>872</v>
      </c>
      <c r="D305" s="65"/>
      <c r="E305" s="63">
        <v>99.96</v>
      </c>
      <c r="F305" s="63"/>
    </row>
    <row r="306" spans="1:6" ht="24.75" customHeight="1">
      <c r="A306" s="8">
        <f t="shared" si="4"/>
        <v>297</v>
      </c>
      <c r="B306" s="7" t="s">
        <v>723</v>
      </c>
      <c r="C306" s="64" t="s">
        <v>873</v>
      </c>
      <c r="D306" s="65"/>
      <c r="E306" s="63">
        <v>49.98</v>
      </c>
      <c r="F306" s="63"/>
    </row>
    <row r="307" spans="1:6" ht="24.75" customHeight="1">
      <c r="A307" s="8">
        <f t="shared" si="4"/>
        <v>298</v>
      </c>
      <c r="B307" s="7" t="s">
        <v>723</v>
      </c>
      <c r="C307" s="64" t="s">
        <v>874</v>
      </c>
      <c r="D307" s="65"/>
      <c r="E307" s="63">
        <v>256.9</v>
      </c>
      <c r="F307" s="63"/>
    </row>
    <row r="308" spans="1:6" ht="24.75" customHeight="1">
      <c r="A308" s="8">
        <f t="shared" si="4"/>
        <v>299</v>
      </c>
      <c r="B308" s="7" t="s">
        <v>723</v>
      </c>
      <c r="C308" s="64" t="s">
        <v>875</v>
      </c>
      <c r="D308" s="65"/>
      <c r="E308" s="63">
        <v>217093.68</v>
      </c>
      <c r="F308" s="63"/>
    </row>
    <row r="309" spans="1:6" ht="24.75" customHeight="1">
      <c r="A309" s="8">
        <f t="shared" si="4"/>
        <v>300</v>
      </c>
      <c r="B309" s="7" t="s">
        <v>723</v>
      </c>
      <c r="C309" s="64" t="s">
        <v>876</v>
      </c>
      <c r="D309" s="65"/>
      <c r="E309" s="63">
        <v>74.77</v>
      </c>
      <c r="F309" s="63"/>
    </row>
    <row r="310" spans="1:6" ht="24.75" customHeight="1">
      <c r="A310" s="8">
        <f t="shared" si="4"/>
        <v>301</v>
      </c>
      <c r="B310" s="7" t="s">
        <v>723</v>
      </c>
      <c r="C310" s="64" t="s">
        <v>877</v>
      </c>
      <c r="D310" s="65"/>
      <c r="E310" s="63">
        <v>51</v>
      </c>
      <c r="F310" s="63"/>
    </row>
    <row r="311" spans="1:6" ht="24.75" customHeight="1">
      <c r="A311" s="8">
        <f t="shared" si="4"/>
        <v>302</v>
      </c>
      <c r="B311" s="7" t="s">
        <v>723</v>
      </c>
      <c r="C311" s="64" t="s">
        <v>878</v>
      </c>
      <c r="D311" s="65"/>
      <c r="E311" s="63">
        <v>287.74</v>
      </c>
      <c r="F311" s="63"/>
    </row>
    <row r="312" spans="1:6" ht="24.75" customHeight="1">
      <c r="A312" s="8">
        <f t="shared" si="4"/>
        <v>303</v>
      </c>
      <c r="B312" s="7" t="s">
        <v>723</v>
      </c>
      <c r="C312" s="64" t="s">
        <v>879</v>
      </c>
      <c r="D312" s="65"/>
      <c r="E312" s="63">
        <v>4897.71</v>
      </c>
      <c r="F312" s="63"/>
    </row>
    <row r="313" spans="1:6" ht="24.75" customHeight="1">
      <c r="A313" s="8">
        <f t="shared" si="4"/>
        <v>304</v>
      </c>
      <c r="B313" s="7" t="s">
        <v>723</v>
      </c>
      <c r="C313" s="64" t="s">
        <v>880</v>
      </c>
      <c r="D313" s="65"/>
      <c r="E313" s="63">
        <v>220.15</v>
      </c>
      <c r="F313" s="63"/>
    </row>
    <row r="314" spans="1:6" ht="24.75" customHeight="1">
      <c r="A314" s="8">
        <f t="shared" si="4"/>
        <v>305</v>
      </c>
      <c r="B314" s="7" t="s">
        <v>723</v>
      </c>
      <c r="C314" s="64" t="s">
        <v>881</v>
      </c>
      <c r="D314" s="65"/>
      <c r="E314" s="63">
        <v>1043.4</v>
      </c>
      <c r="F314" s="63"/>
    </row>
    <row r="315" spans="1:6" ht="24.75" customHeight="1">
      <c r="A315" s="8">
        <f t="shared" si="4"/>
        <v>306</v>
      </c>
      <c r="B315" s="7" t="s">
        <v>723</v>
      </c>
      <c r="C315" s="64" t="s">
        <v>882</v>
      </c>
      <c r="D315" s="65"/>
      <c r="E315" s="63">
        <v>320</v>
      </c>
      <c r="F315" s="63"/>
    </row>
    <row r="316" spans="1:6" ht="24.75" customHeight="1">
      <c r="A316" s="8">
        <f t="shared" si="4"/>
        <v>307</v>
      </c>
      <c r="B316" s="7" t="s">
        <v>723</v>
      </c>
      <c r="C316" s="64" t="s">
        <v>883</v>
      </c>
      <c r="D316" s="65"/>
      <c r="E316" s="63">
        <v>176.13</v>
      </c>
      <c r="F316" s="63"/>
    </row>
    <row r="317" spans="1:6" ht="24.75" customHeight="1">
      <c r="A317" s="8">
        <f t="shared" si="4"/>
        <v>308</v>
      </c>
      <c r="B317" s="7" t="s">
        <v>884</v>
      </c>
      <c r="C317" s="64" t="s">
        <v>885</v>
      </c>
      <c r="D317" s="65"/>
      <c r="E317" s="63">
        <v>39711.62</v>
      </c>
      <c r="F317" s="63"/>
    </row>
    <row r="318" spans="1:6" ht="24.75" customHeight="1">
      <c r="A318" s="8">
        <f t="shared" si="4"/>
        <v>309</v>
      </c>
      <c r="B318" s="7" t="s">
        <v>884</v>
      </c>
      <c r="C318" s="64" t="s">
        <v>886</v>
      </c>
      <c r="D318" s="65"/>
      <c r="E318" s="63">
        <v>283.22</v>
      </c>
      <c r="F318" s="63"/>
    </row>
    <row r="319" spans="1:6" ht="24.75" customHeight="1">
      <c r="A319" s="8">
        <f t="shared" si="4"/>
        <v>310</v>
      </c>
      <c r="B319" s="7" t="s">
        <v>884</v>
      </c>
      <c r="C319" s="64" t="s">
        <v>887</v>
      </c>
      <c r="D319" s="65"/>
      <c r="E319" s="63">
        <v>104.6</v>
      </c>
      <c r="F319" s="63"/>
    </row>
    <row r="320" spans="1:6" ht="24.75" customHeight="1">
      <c r="A320" s="8">
        <f t="shared" si="4"/>
        <v>311</v>
      </c>
      <c r="B320" s="7" t="s">
        <v>884</v>
      </c>
      <c r="C320" s="64" t="s">
        <v>888</v>
      </c>
      <c r="D320" s="65"/>
      <c r="E320" s="63">
        <v>2879.77</v>
      </c>
      <c r="F320" s="63"/>
    </row>
    <row r="321" spans="1:6" ht="24.75" customHeight="1">
      <c r="A321" s="8">
        <f t="shared" si="4"/>
        <v>312</v>
      </c>
      <c r="B321" s="7" t="s">
        <v>884</v>
      </c>
      <c r="C321" s="64" t="s">
        <v>889</v>
      </c>
      <c r="D321" s="65"/>
      <c r="E321" s="63">
        <v>442.68</v>
      </c>
      <c r="F321" s="63"/>
    </row>
    <row r="322" spans="1:6" ht="24.75" customHeight="1">
      <c r="A322" s="8">
        <f t="shared" si="4"/>
        <v>313</v>
      </c>
      <c r="B322" s="7" t="s">
        <v>884</v>
      </c>
      <c r="C322" s="64" t="s">
        <v>890</v>
      </c>
      <c r="D322" s="65"/>
      <c r="E322" s="63">
        <v>357</v>
      </c>
      <c r="F322" s="63"/>
    </row>
    <row r="323" spans="1:6" ht="24.75" customHeight="1">
      <c r="A323" s="8">
        <f t="shared" si="4"/>
        <v>314</v>
      </c>
      <c r="B323" s="7" t="s">
        <v>884</v>
      </c>
      <c r="C323" s="64" t="s">
        <v>891</v>
      </c>
      <c r="D323" s="65"/>
      <c r="E323" s="63">
        <v>215.54</v>
      </c>
      <c r="F323" s="63"/>
    </row>
    <row r="324" spans="1:6" ht="24.75" customHeight="1">
      <c r="A324" s="8">
        <f t="shared" si="4"/>
        <v>315</v>
      </c>
      <c r="B324" s="7" t="s">
        <v>884</v>
      </c>
      <c r="C324" s="64" t="s">
        <v>892</v>
      </c>
      <c r="D324" s="65"/>
      <c r="E324" s="63">
        <v>1826</v>
      </c>
      <c r="F324" s="63"/>
    </row>
    <row r="325" spans="1:6" ht="24.75" customHeight="1">
      <c r="A325" s="8">
        <f t="shared" si="4"/>
        <v>316</v>
      </c>
      <c r="B325" s="7" t="s">
        <v>884</v>
      </c>
      <c r="C325" s="64" t="s">
        <v>893</v>
      </c>
      <c r="D325" s="65"/>
      <c r="E325" s="63">
        <v>49.05</v>
      </c>
      <c r="F325" s="63"/>
    </row>
    <row r="326" spans="1:6" ht="24.75" customHeight="1">
      <c r="A326" s="8">
        <f t="shared" si="4"/>
        <v>317</v>
      </c>
      <c r="B326" s="7" t="s">
        <v>884</v>
      </c>
      <c r="C326" s="64" t="s">
        <v>894</v>
      </c>
      <c r="D326" s="65"/>
      <c r="E326" s="63">
        <v>176.13</v>
      </c>
      <c r="F326" s="63"/>
    </row>
    <row r="327" spans="1:6" ht="24.75" customHeight="1">
      <c r="A327" s="8">
        <f t="shared" si="4"/>
        <v>318</v>
      </c>
      <c r="B327" s="7" t="s">
        <v>884</v>
      </c>
      <c r="C327" s="64" t="s">
        <v>895</v>
      </c>
      <c r="D327" s="65"/>
      <c r="E327" s="63">
        <v>132.09</v>
      </c>
      <c r="F327" s="63"/>
    </row>
    <row r="328" spans="1:6" ht="24.75" customHeight="1">
      <c r="A328" s="8">
        <f t="shared" si="4"/>
        <v>319</v>
      </c>
      <c r="B328" s="7" t="s">
        <v>884</v>
      </c>
      <c r="C328" s="64" t="s">
        <v>896</v>
      </c>
      <c r="D328" s="65"/>
      <c r="E328" s="63">
        <v>399.29</v>
      </c>
      <c r="F328" s="63"/>
    </row>
    <row r="329" spans="1:6" ht="24.75" customHeight="1">
      <c r="A329" s="8">
        <f t="shared" si="4"/>
        <v>320</v>
      </c>
      <c r="B329" s="7" t="s">
        <v>884</v>
      </c>
      <c r="C329" s="64" t="s">
        <v>897</v>
      </c>
      <c r="D329" s="65"/>
      <c r="E329" s="63">
        <v>90</v>
      </c>
      <c r="F329" s="63"/>
    </row>
    <row r="330" spans="1:6" ht="24.75" customHeight="1">
      <c r="A330" s="8">
        <f t="shared" si="4"/>
        <v>321</v>
      </c>
      <c r="B330" s="7" t="s">
        <v>884</v>
      </c>
      <c r="C330" s="64" t="s">
        <v>898</v>
      </c>
      <c r="D330" s="65"/>
      <c r="E330" s="63">
        <v>874.22</v>
      </c>
      <c r="F330" s="63"/>
    </row>
    <row r="331" spans="1:6" ht="24.75" customHeight="1">
      <c r="A331" s="8">
        <f t="shared" si="4"/>
        <v>322</v>
      </c>
      <c r="B331" s="7" t="s">
        <v>884</v>
      </c>
      <c r="C331" s="64" t="s">
        <v>897</v>
      </c>
      <c r="D331" s="65"/>
      <c r="E331" s="63">
        <v>222.38</v>
      </c>
      <c r="F331" s="63"/>
    </row>
    <row r="332" spans="1:6" ht="24.75" customHeight="1">
      <c r="A332" s="8">
        <f aca="true" t="shared" si="5" ref="A332:A395">1+A331</f>
        <v>323</v>
      </c>
      <c r="B332" s="7" t="s">
        <v>884</v>
      </c>
      <c r="C332" s="64" t="s">
        <v>899</v>
      </c>
      <c r="D332" s="65"/>
      <c r="E332" s="63">
        <v>1683.85</v>
      </c>
      <c r="F332" s="63"/>
    </row>
    <row r="333" spans="1:6" ht="24.75" customHeight="1">
      <c r="A333" s="8">
        <f t="shared" si="5"/>
        <v>324</v>
      </c>
      <c r="B333" s="7" t="s">
        <v>884</v>
      </c>
      <c r="C333" s="64" t="s">
        <v>900</v>
      </c>
      <c r="D333" s="65"/>
      <c r="E333" s="63">
        <v>353.43</v>
      </c>
      <c r="F333" s="63"/>
    </row>
    <row r="334" spans="1:6" ht="24.75" customHeight="1">
      <c r="A334" s="8">
        <f t="shared" si="5"/>
        <v>325</v>
      </c>
      <c r="B334" s="7" t="s">
        <v>884</v>
      </c>
      <c r="C334" s="64" t="s">
        <v>901</v>
      </c>
      <c r="D334" s="65"/>
      <c r="E334" s="63">
        <v>1283.42</v>
      </c>
      <c r="F334" s="63"/>
    </row>
    <row r="335" spans="1:6" ht="24.75" customHeight="1">
      <c r="A335" s="8">
        <f t="shared" si="5"/>
        <v>326</v>
      </c>
      <c r="B335" s="7" t="s">
        <v>884</v>
      </c>
      <c r="C335" s="64" t="s">
        <v>902</v>
      </c>
      <c r="D335" s="65"/>
      <c r="E335" s="63">
        <v>2943.25</v>
      </c>
      <c r="F335" s="63"/>
    </row>
    <row r="336" spans="1:6" ht="24.75" customHeight="1">
      <c r="A336" s="8">
        <f t="shared" si="5"/>
        <v>327</v>
      </c>
      <c r="B336" s="7" t="s">
        <v>884</v>
      </c>
      <c r="C336" s="64" t="s">
        <v>903</v>
      </c>
      <c r="D336" s="65"/>
      <c r="E336" s="63">
        <v>1651.73</v>
      </c>
      <c r="F336" s="63"/>
    </row>
    <row r="337" spans="1:6" ht="24.75" customHeight="1">
      <c r="A337" s="8">
        <f t="shared" si="5"/>
        <v>328</v>
      </c>
      <c r="B337" s="7" t="s">
        <v>884</v>
      </c>
      <c r="C337" s="64" t="s">
        <v>904</v>
      </c>
      <c r="D337" s="65"/>
      <c r="E337" s="63">
        <v>1317.47</v>
      </c>
      <c r="F337" s="63"/>
    </row>
    <row r="338" spans="1:6" ht="24.75" customHeight="1">
      <c r="A338" s="8">
        <f t="shared" si="5"/>
        <v>329</v>
      </c>
      <c r="B338" s="7" t="s">
        <v>884</v>
      </c>
      <c r="C338" s="64" t="s">
        <v>905</v>
      </c>
      <c r="D338" s="65"/>
      <c r="E338" s="63">
        <v>132.09</v>
      </c>
      <c r="F338" s="63"/>
    </row>
    <row r="339" spans="1:6" ht="24.75" customHeight="1">
      <c r="A339" s="8">
        <f t="shared" si="5"/>
        <v>330</v>
      </c>
      <c r="B339" s="7" t="s">
        <v>884</v>
      </c>
      <c r="C339" s="64" t="s">
        <v>906</v>
      </c>
      <c r="D339" s="65"/>
      <c r="E339" s="63">
        <v>119</v>
      </c>
      <c r="F339" s="63"/>
    </row>
    <row r="340" spans="1:6" ht="24.75" customHeight="1">
      <c r="A340" s="8">
        <f t="shared" si="5"/>
        <v>331</v>
      </c>
      <c r="B340" s="7" t="s">
        <v>884</v>
      </c>
      <c r="C340" s="64" t="s">
        <v>907</v>
      </c>
      <c r="D340" s="65"/>
      <c r="E340" s="63">
        <v>207.06</v>
      </c>
      <c r="F340" s="63"/>
    </row>
    <row r="341" spans="1:6" ht="24.75" customHeight="1">
      <c r="A341" s="8">
        <f t="shared" si="5"/>
        <v>332</v>
      </c>
      <c r="B341" s="7" t="s">
        <v>884</v>
      </c>
      <c r="C341" s="64" t="s">
        <v>908</v>
      </c>
      <c r="D341" s="65"/>
      <c r="E341" s="63">
        <v>212.77</v>
      </c>
      <c r="F341" s="63"/>
    </row>
    <row r="342" spans="1:6" ht="24.75" customHeight="1">
      <c r="A342" s="8">
        <f t="shared" si="5"/>
        <v>333</v>
      </c>
      <c r="B342" s="7" t="s">
        <v>884</v>
      </c>
      <c r="C342" s="64" t="s">
        <v>909</v>
      </c>
      <c r="D342" s="65"/>
      <c r="E342" s="63">
        <v>156.77</v>
      </c>
      <c r="F342" s="63"/>
    </row>
    <row r="343" spans="1:6" ht="24.75" customHeight="1">
      <c r="A343" s="8">
        <f t="shared" si="5"/>
        <v>334</v>
      </c>
      <c r="B343" s="7" t="s">
        <v>884</v>
      </c>
      <c r="C343" s="64" t="s">
        <v>268</v>
      </c>
      <c r="D343" s="65"/>
      <c r="E343" s="63">
        <v>481.39</v>
      </c>
      <c r="F343" s="63"/>
    </row>
    <row r="344" spans="1:6" ht="24.75" customHeight="1">
      <c r="A344" s="8">
        <f t="shared" si="5"/>
        <v>335</v>
      </c>
      <c r="B344" s="7" t="s">
        <v>884</v>
      </c>
      <c r="C344" s="64" t="s">
        <v>269</v>
      </c>
      <c r="D344" s="65"/>
      <c r="E344" s="63">
        <v>468.32</v>
      </c>
      <c r="F344" s="63"/>
    </row>
    <row r="345" spans="1:6" ht="24.75" customHeight="1">
      <c r="A345" s="8">
        <f t="shared" si="5"/>
        <v>336</v>
      </c>
      <c r="B345" s="7" t="s">
        <v>884</v>
      </c>
      <c r="C345" s="64" t="s">
        <v>270</v>
      </c>
      <c r="D345" s="65"/>
      <c r="E345" s="63">
        <v>1054.01</v>
      </c>
      <c r="F345" s="63"/>
    </row>
    <row r="346" spans="1:6" ht="24.75" customHeight="1">
      <c r="A346" s="8">
        <f t="shared" si="5"/>
        <v>337</v>
      </c>
      <c r="B346" s="7" t="s">
        <v>884</v>
      </c>
      <c r="C346" s="64" t="s">
        <v>271</v>
      </c>
      <c r="D346" s="65"/>
      <c r="E346" s="63">
        <v>1187.95</v>
      </c>
      <c r="F346" s="63"/>
    </row>
    <row r="347" spans="1:6" ht="24.75" customHeight="1">
      <c r="A347" s="8">
        <f t="shared" si="5"/>
        <v>338</v>
      </c>
      <c r="B347" s="7" t="s">
        <v>884</v>
      </c>
      <c r="C347" s="64" t="s">
        <v>272</v>
      </c>
      <c r="D347" s="65"/>
      <c r="E347" s="63">
        <v>27.51</v>
      </c>
      <c r="F347" s="63"/>
    </row>
    <row r="348" spans="1:6" ht="24.75" customHeight="1">
      <c r="A348" s="8">
        <f t="shared" si="5"/>
        <v>339</v>
      </c>
      <c r="B348" s="7" t="s">
        <v>884</v>
      </c>
      <c r="C348" s="64" t="s">
        <v>273</v>
      </c>
      <c r="D348" s="65"/>
      <c r="E348" s="63">
        <v>40.02</v>
      </c>
      <c r="F348" s="63"/>
    </row>
    <row r="349" spans="1:6" ht="24.75" customHeight="1">
      <c r="A349" s="8">
        <f t="shared" si="5"/>
        <v>340</v>
      </c>
      <c r="B349" s="7" t="s">
        <v>884</v>
      </c>
      <c r="C349" s="64" t="s">
        <v>274</v>
      </c>
      <c r="D349" s="65"/>
      <c r="E349" s="63">
        <v>40.02</v>
      </c>
      <c r="F349" s="63"/>
    </row>
    <row r="350" spans="1:6" ht="24.75" customHeight="1">
      <c r="A350" s="8">
        <f t="shared" si="5"/>
        <v>341</v>
      </c>
      <c r="B350" s="7" t="s">
        <v>884</v>
      </c>
      <c r="C350" s="64" t="s">
        <v>275</v>
      </c>
      <c r="D350" s="65"/>
      <c r="E350" s="63">
        <v>440.32</v>
      </c>
      <c r="F350" s="63"/>
    </row>
    <row r="351" spans="1:6" ht="24.75" customHeight="1">
      <c r="A351" s="8">
        <f t="shared" si="5"/>
        <v>342</v>
      </c>
      <c r="B351" s="7" t="s">
        <v>884</v>
      </c>
      <c r="C351" s="64" t="s">
        <v>276</v>
      </c>
      <c r="D351" s="65"/>
      <c r="E351" s="63">
        <v>352.25</v>
      </c>
      <c r="F351" s="63"/>
    </row>
    <row r="352" spans="1:6" ht="24.75" customHeight="1">
      <c r="A352" s="8">
        <f t="shared" si="5"/>
        <v>343</v>
      </c>
      <c r="B352" s="7" t="s">
        <v>884</v>
      </c>
      <c r="C352" s="64" t="s">
        <v>277</v>
      </c>
      <c r="D352" s="65"/>
      <c r="E352" s="63">
        <v>176.13</v>
      </c>
      <c r="F352" s="63"/>
    </row>
    <row r="353" spans="1:6" ht="24.75" customHeight="1">
      <c r="A353" s="8">
        <f t="shared" si="5"/>
        <v>344</v>
      </c>
      <c r="B353" s="7" t="s">
        <v>884</v>
      </c>
      <c r="C353" s="64" t="s">
        <v>278</v>
      </c>
      <c r="D353" s="65"/>
      <c r="E353" s="63">
        <v>176.13</v>
      </c>
      <c r="F353" s="63"/>
    </row>
    <row r="354" spans="1:6" ht="24.75" customHeight="1">
      <c r="A354" s="8">
        <f t="shared" si="5"/>
        <v>345</v>
      </c>
      <c r="B354" s="7" t="s">
        <v>884</v>
      </c>
      <c r="C354" s="64" t="s">
        <v>279</v>
      </c>
      <c r="D354" s="65"/>
      <c r="E354" s="63">
        <v>176.13</v>
      </c>
      <c r="F354" s="63"/>
    </row>
    <row r="355" spans="1:6" ht="24.75" customHeight="1">
      <c r="A355" s="8">
        <f t="shared" si="5"/>
        <v>346</v>
      </c>
      <c r="B355" s="7" t="s">
        <v>884</v>
      </c>
      <c r="C355" s="64" t="s">
        <v>280</v>
      </c>
      <c r="D355" s="65"/>
      <c r="E355" s="63">
        <v>212.34</v>
      </c>
      <c r="F355" s="63"/>
    </row>
    <row r="356" spans="1:6" ht="24.75" customHeight="1">
      <c r="A356" s="8">
        <f t="shared" si="5"/>
        <v>347</v>
      </c>
      <c r="B356" s="7" t="s">
        <v>884</v>
      </c>
      <c r="C356" s="64" t="s">
        <v>281</v>
      </c>
      <c r="D356" s="65"/>
      <c r="E356" s="63">
        <v>297.48</v>
      </c>
      <c r="F356" s="63"/>
    </row>
    <row r="357" spans="1:6" ht="24.75" customHeight="1">
      <c r="A357" s="8">
        <f t="shared" si="5"/>
        <v>348</v>
      </c>
      <c r="B357" s="7" t="s">
        <v>884</v>
      </c>
      <c r="C357" s="64" t="s">
        <v>282</v>
      </c>
      <c r="D357" s="65"/>
      <c r="E357" s="63">
        <v>309.23</v>
      </c>
      <c r="F357" s="63"/>
    </row>
    <row r="358" spans="1:6" ht="24.75" customHeight="1">
      <c r="A358" s="8">
        <f t="shared" si="5"/>
        <v>349</v>
      </c>
      <c r="B358" s="7" t="s">
        <v>884</v>
      </c>
      <c r="C358" s="64" t="s">
        <v>283</v>
      </c>
      <c r="D358" s="65"/>
      <c r="E358" s="63">
        <v>319.44</v>
      </c>
      <c r="F358" s="63"/>
    </row>
    <row r="359" spans="1:6" ht="24.75" customHeight="1">
      <c r="A359" s="8">
        <f t="shared" si="5"/>
        <v>350</v>
      </c>
      <c r="B359" s="7" t="s">
        <v>884</v>
      </c>
      <c r="C359" s="64" t="s">
        <v>284</v>
      </c>
      <c r="D359" s="65"/>
      <c r="E359" s="63">
        <v>233.6</v>
      </c>
      <c r="F359" s="63"/>
    </row>
    <row r="360" spans="1:6" ht="24.75" customHeight="1">
      <c r="A360" s="8">
        <f t="shared" si="5"/>
        <v>351</v>
      </c>
      <c r="B360" s="7" t="s">
        <v>884</v>
      </c>
      <c r="C360" s="64" t="s">
        <v>285</v>
      </c>
      <c r="D360" s="65"/>
      <c r="E360" s="63">
        <v>1459.12</v>
      </c>
      <c r="F360" s="63"/>
    </row>
    <row r="361" spans="1:6" ht="24.75" customHeight="1">
      <c r="A361" s="8">
        <f t="shared" si="5"/>
        <v>352</v>
      </c>
      <c r="B361" s="7" t="s">
        <v>884</v>
      </c>
      <c r="C361" s="64" t="s">
        <v>286</v>
      </c>
      <c r="D361" s="65"/>
      <c r="E361" s="63">
        <v>2139.89</v>
      </c>
      <c r="F361" s="63"/>
    </row>
    <row r="362" spans="1:6" ht="24.75" customHeight="1">
      <c r="A362" s="8">
        <f t="shared" si="5"/>
        <v>353</v>
      </c>
      <c r="B362" s="7" t="s">
        <v>884</v>
      </c>
      <c r="C362" s="64" t="s">
        <v>287</v>
      </c>
      <c r="D362" s="65"/>
      <c r="E362" s="63">
        <v>2121.48</v>
      </c>
      <c r="F362" s="63"/>
    </row>
    <row r="363" spans="1:6" ht="24.75" customHeight="1">
      <c r="A363" s="8">
        <f t="shared" si="5"/>
        <v>354</v>
      </c>
      <c r="B363" s="7" t="s">
        <v>884</v>
      </c>
      <c r="C363" s="64" t="s">
        <v>288</v>
      </c>
      <c r="D363" s="65"/>
      <c r="E363" s="63">
        <v>2289.29</v>
      </c>
      <c r="F363" s="63"/>
    </row>
    <row r="364" spans="1:6" ht="24.75" customHeight="1">
      <c r="A364" s="8">
        <f t="shared" si="5"/>
        <v>355</v>
      </c>
      <c r="B364" s="7" t="s">
        <v>884</v>
      </c>
      <c r="C364" s="64" t="s">
        <v>289</v>
      </c>
      <c r="D364" s="65"/>
      <c r="E364" s="63">
        <v>1603.56</v>
      </c>
      <c r="F364" s="63"/>
    </row>
    <row r="365" spans="1:6" ht="24.75" customHeight="1">
      <c r="A365" s="8">
        <f t="shared" si="5"/>
        <v>356</v>
      </c>
      <c r="B365" s="7" t="s">
        <v>884</v>
      </c>
      <c r="C365" s="64" t="s">
        <v>290</v>
      </c>
      <c r="D365" s="65"/>
      <c r="E365" s="63">
        <v>24.82</v>
      </c>
      <c r="F365" s="63"/>
    </row>
    <row r="366" spans="1:6" ht="24.75" customHeight="1">
      <c r="A366" s="8">
        <f t="shared" si="5"/>
        <v>357</v>
      </c>
      <c r="B366" s="7" t="s">
        <v>884</v>
      </c>
      <c r="C366" s="64" t="s">
        <v>291</v>
      </c>
      <c r="D366" s="65"/>
      <c r="E366" s="63">
        <v>12.65</v>
      </c>
      <c r="F366" s="63"/>
    </row>
    <row r="367" spans="1:6" ht="24.75" customHeight="1">
      <c r="A367" s="8">
        <f t="shared" si="5"/>
        <v>358</v>
      </c>
      <c r="B367" s="7" t="s">
        <v>884</v>
      </c>
      <c r="C367" s="64" t="s">
        <v>292</v>
      </c>
      <c r="D367" s="65"/>
      <c r="E367" s="63">
        <v>126.78</v>
      </c>
      <c r="F367" s="63"/>
    </row>
    <row r="368" spans="1:6" ht="24.75" customHeight="1">
      <c r="A368" s="8">
        <f t="shared" si="5"/>
        <v>359</v>
      </c>
      <c r="B368" s="7" t="s">
        <v>884</v>
      </c>
      <c r="C368" s="64" t="s">
        <v>293</v>
      </c>
      <c r="D368" s="65"/>
      <c r="E368" s="63">
        <v>13.13</v>
      </c>
      <c r="F368" s="63"/>
    </row>
    <row r="369" spans="1:6" ht="24.75" customHeight="1">
      <c r="A369" s="8">
        <f t="shared" si="5"/>
        <v>360</v>
      </c>
      <c r="B369" s="7" t="s">
        <v>884</v>
      </c>
      <c r="C369" s="64" t="s">
        <v>294</v>
      </c>
      <c r="D369" s="65"/>
      <c r="E369" s="63">
        <v>42.79</v>
      </c>
      <c r="F369" s="63"/>
    </row>
    <row r="370" spans="1:6" ht="24.75" customHeight="1">
      <c r="A370" s="8">
        <f t="shared" si="5"/>
        <v>361</v>
      </c>
      <c r="B370" s="7" t="s">
        <v>884</v>
      </c>
      <c r="C370" s="64" t="s">
        <v>295</v>
      </c>
      <c r="D370" s="65"/>
      <c r="E370" s="63">
        <v>396.32</v>
      </c>
      <c r="F370" s="63"/>
    </row>
    <row r="371" spans="1:6" ht="24.75" customHeight="1">
      <c r="A371" s="8">
        <f t="shared" si="5"/>
        <v>362</v>
      </c>
      <c r="B371" s="7" t="s">
        <v>884</v>
      </c>
      <c r="C371" s="64" t="s">
        <v>296</v>
      </c>
      <c r="D371" s="65"/>
      <c r="E371" s="63">
        <v>483.6</v>
      </c>
      <c r="F371" s="63"/>
    </row>
    <row r="372" spans="1:6" ht="24.75" customHeight="1">
      <c r="A372" s="8">
        <f t="shared" si="5"/>
        <v>363</v>
      </c>
      <c r="B372" s="7" t="s">
        <v>884</v>
      </c>
      <c r="C372" s="64" t="s">
        <v>297</v>
      </c>
      <c r="D372" s="65"/>
      <c r="E372" s="63">
        <v>73.53</v>
      </c>
      <c r="F372" s="63"/>
    </row>
    <row r="373" spans="1:6" ht="24.75" customHeight="1">
      <c r="A373" s="8">
        <f t="shared" si="5"/>
        <v>364</v>
      </c>
      <c r="B373" s="7" t="s">
        <v>884</v>
      </c>
      <c r="C373" s="64" t="s">
        <v>298</v>
      </c>
      <c r="D373" s="65"/>
      <c r="E373" s="63">
        <v>184.33</v>
      </c>
      <c r="F373" s="63"/>
    </row>
    <row r="374" spans="1:6" ht="24.75" customHeight="1">
      <c r="A374" s="8">
        <f t="shared" si="5"/>
        <v>365</v>
      </c>
      <c r="B374" s="7" t="s">
        <v>884</v>
      </c>
      <c r="C374" s="64" t="s">
        <v>299</v>
      </c>
      <c r="D374" s="65"/>
      <c r="E374" s="63">
        <v>238.06</v>
      </c>
      <c r="F374" s="63"/>
    </row>
    <row r="375" spans="1:6" ht="24.75" customHeight="1">
      <c r="A375" s="8">
        <f t="shared" si="5"/>
        <v>366</v>
      </c>
      <c r="B375" s="7" t="s">
        <v>884</v>
      </c>
      <c r="C375" s="64" t="s">
        <v>300</v>
      </c>
      <c r="D375" s="65"/>
      <c r="E375" s="63">
        <v>89.25</v>
      </c>
      <c r="F375" s="63"/>
    </row>
    <row r="376" spans="1:6" ht="24.75" customHeight="1">
      <c r="A376" s="8">
        <f t="shared" si="5"/>
        <v>367</v>
      </c>
      <c r="B376" s="7" t="s">
        <v>884</v>
      </c>
      <c r="C376" s="64" t="s">
        <v>727</v>
      </c>
      <c r="D376" s="65"/>
      <c r="E376" s="63">
        <v>2975</v>
      </c>
      <c r="F376" s="63"/>
    </row>
    <row r="377" spans="1:6" ht="24.75" customHeight="1">
      <c r="A377" s="8">
        <f t="shared" si="5"/>
        <v>368</v>
      </c>
      <c r="B377" s="7" t="s">
        <v>884</v>
      </c>
      <c r="C377" s="64" t="s">
        <v>301</v>
      </c>
      <c r="D377" s="65"/>
      <c r="E377" s="63">
        <v>7800</v>
      </c>
      <c r="F377" s="63"/>
    </row>
    <row r="378" spans="1:6" ht="24.75" customHeight="1">
      <c r="A378" s="8">
        <f t="shared" si="5"/>
        <v>369</v>
      </c>
      <c r="B378" s="7" t="s">
        <v>884</v>
      </c>
      <c r="C378" s="64" t="s">
        <v>302</v>
      </c>
      <c r="D378" s="65"/>
      <c r="E378" s="63">
        <v>2265.17</v>
      </c>
      <c r="F378" s="63"/>
    </row>
    <row r="379" spans="1:6" ht="24.75" customHeight="1">
      <c r="A379" s="8">
        <f t="shared" si="5"/>
        <v>370</v>
      </c>
      <c r="B379" s="7" t="s">
        <v>884</v>
      </c>
      <c r="C379" s="64" t="s">
        <v>303</v>
      </c>
      <c r="D379" s="65"/>
      <c r="E379" s="63">
        <v>595</v>
      </c>
      <c r="F379" s="63"/>
    </row>
    <row r="380" spans="1:6" ht="24.75" customHeight="1">
      <c r="A380" s="8">
        <f t="shared" si="5"/>
        <v>371</v>
      </c>
      <c r="B380" s="7" t="s">
        <v>884</v>
      </c>
      <c r="C380" s="64" t="s">
        <v>304</v>
      </c>
      <c r="D380" s="65"/>
      <c r="E380" s="63">
        <v>1178.1</v>
      </c>
      <c r="F380" s="63"/>
    </row>
    <row r="381" spans="1:6" ht="24.75" customHeight="1">
      <c r="A381" s="8">
        <f t="shared" si="5"/>
        <v>372</v>
      </c>
      <c r="B381" s="7" t="s">
        <v>884</v>
      </c>
      <c r="C381" s="64" t="s">
        <v>305</v>
      </c>
      <c r="D381" s="65"/>
      <c r="E381" s="63">
        <v>1668.4</v>
      </c>
      <c r="F381" s="63"/>
    </row>
    <row r="382" spans="1:6" ht="24.75" customHeight="1">
      <c r="A382" s="8">
        <f t="shared" si="5"/>
        <v>373</v>
      </c>
      <c r="B382" s="7" t="s">
        <v>884</v>
      </c>
      <c r="C382" s="64" t="s">
        <v>306</v>
      </c>
      <c r="D382" s="65"/>
      <c r="E382" s="63">
        <v>66.05</v>
      </c>
      <c r="F382" s="63"/>
    </row>
    <row r="383" spans="1:6" ht="24.75" customHeight="1">
      <c r="A383" s="8">
        <f t="shared" si="5"/>
        <v>374</v>
      </c>
      <c r="B383" s="7" t="s">
        <v>884</v>
      </c>
      <c r="C383" s="64" t="s">
        <v>307</v>
      </c>
      <c r="D383" s="65"/>
      <c r="E383" s="63">
        <v>208.72</v>
      </c>
      <c r="F383" s="63"/>
    </row>
    <row r="384" spans="1:6" ht="24.75" customHeight="1">
      <c r="A384" s="8">
        <f t="shared" si="5"/>
        <v>375</v>
      </c>
      <c r="B384" s="7" t="s">
        <v>884</v>
      </c>
      <c r="C384" s="64" t="s">
        <v>308</v>
      </c>
      <c r="D384" s="65"/>
      <c r="E384" s="63">
        <v>6955.98</v>
      </c>
      <c r="F384" s="63"/>
    </row>
    <row r="385" spans="1:6" ht="24.75" customHeight="1">
      <c r="A385" s="8">
        <f t="shared" si="5"/>
        <v>376</v>
      </c>
      <c r="B385" s="7" t="s">
        <v>884</v>
      </c>
      <c r="C385" s="64" t="s">
        <v>309</v>
      </c>
      <c r="D385" s="65"/>
      <c r="E385" s="63">
        <v>594.43</v>
      </c>
      <c r="F385" s="63"/>
    </row>
    <row r="386" spans="1:6" ht="24.75" customHeight="1">
      <c r="A386" s="8">
        <f t="shared" si="5"/>
        <v>377</v>
      </c>
      <c r="B386" s="7" t="s">
        <v>884</v>
      </c>
      <c r="C386" s="64" t="s">
        <v>310</v>
      </c>
      <c r="D386" s="65"/>
      <c r="E386" s="63">
        <v>148.75</v>
      </c>
      <c r="F386" s="63"/>
    </row>
    <row r="387" spans="1:6" ht="24.75" customHeight="1">
      <c r="A387" s="8">
        <f t="shared" si="5"/>
        <v>378</v>
      </c>
      <c r="B387" s="7" t="s">
        <v>884</v>
      </c>
      <c r="C387" s="64" t="s">
        <v>311</v>
      </c>
      <c r="D387" s="65"/>
      <c r="E387" s="63">
        <v>456.96</v>
      </c>
      <c r="F387" s="63"/>
    </row>
    <row r="388" spans="1:6" ht="24.75" customHeight="1">
      <c r="A388" s="8">
        <f t="shared" si="5"/>
        <v>379</v>
      </c>
      <c r="B388" s="7" t="s">
        <v>884</v>
      </c>
      <c r="C388" s="64" t="s">
        <v>312</v>
      </c>
      <c r="D388" s="65"/>
      <c r="E388" s="63">
        <v>176.13</v>
      </c>
      <c r="F388" s="63"/>
    </row>
    <row r="389" spans="1:6" ht="24.75" customHeight="1">
      <c r="A389" s="8">
        <f t="shared" si="5"/>
        <v>380</v>
      </c>
      <c r="B389" s="7" t="s">
        <v>884</v>
      </c>
      <c r="C389" s="64" t="s">
        <v>313</v>
      </c>
      <c r="D389" s="65"/>
      <c r="E389" s="63">
        <v>1720.74</v>
      </c>
      <c r="F389" s="63"/>
    </row>
    <row r="390" spans="1:6" ht="24.75" customHeight="1">
      <c r="A390" s="8">
        <f t="shared" si="5"/>
        <v>381</v>
      </c>
      <c r="B390" s="7" t="s">
        <v>884</v>
      </c>
      <c r="C390" s="64" t="s">
        <v>314</v>
      </c>
      <c r="D390" s="65"/>
      <c r="E390" s="63">
        <v>2122.94</v>
      </c>
      <c r="F390" s="63"/>
    </row>
    <row r="391" spans="1:6" ht="24.75" customHeight="1">
      <c r="A391" s="8">
        <f t="shared" si="5"/>
        <v>382</v>
      </c>
      <c r="B391" s="7" t="s">
        <v>884</v>
      </c>
      <c r="C391" s="64" t="s">
        <v>315</v>
      </c>
      <c r="D391" s="65"/>
      <c r="E391" s="63">
        <v>2264.55</v>
      </c>
      <c r="F391" s="63"/>
    </row>
    <row r="392" spans="1:6" ht="24.75" customHeight="1">
      <c r="A392" s="8">
        <f t="shared" si="5"/>
        <v>383</v>
      </c>
      <c r="B392" s="7" t="s">
        <v>884</v>
      </c>
      <c r="C392" s="64" t="s">
        <v>316</v>
      </c>
      <c r="D392" s="65"/>
      <c r="E392" s="63">
        <v>176.13</v>
      </c>
      <c r="F392" s="63"/>
    </row>
    <row r="393" spans="1:6" ht="24.75" customHeight="1">
      <c r="A393" s="8">
        <f t="shared" si="5"/>
        <v>384</v>
      </c>
      <c r="B393" s="7" t="s">
        <v>884</v>
      </c>
      <c r="C393" s="64" t="s">
        <v>317</v>
      </c>
      <c r="D393" s="65"/>
      <c r="E393" s="63">
        <v>176.13</v>
      </c>
      <c r="F393" s="63"/>
    </row>
    <row r="394" spans="1:6" ht="24.75" customHeight="1">
      <c r="A394" s="8">
        <f t="shared" si="5"/>
        <v>385</v>
      </c>
      <c r="B394" s="7" t="s">
        <v>884</v>
      </c>
      <c r="C394" s="64" t="s">
        <v>318</v>
      </c>
      <c r="D394" s="65"/>
      <c r="E394" s="63">
        <v>291.78</v>
      </c>
      <c r="F394" s="63"/>
    </row>
    <row r="395" spans="1:6" ht="24.75" customHeight="1">
      <c r="A395" s="8">
        <f t="shared" si="5"/>
        <v>386</v>
      </c>
      <c r="B395" s="7" t="s">
        <v>319</v>
      </c>
      <c r="C395" s="64" t="s">
        <v>320</v>
      </c>
      <c r="D395" s="65"/>
      <c r="E395" s="63">
        <v>286.79</v>
      </c>
      <c r="F395" s="63"/>
    </row>
    <row r="396" spans="1:6" ht="24.75" customHeight="1">
      <c r="A396" s="8">
        <f aca="true" t="shared" si="6" ref="A396:A459">1+A395</f>
        <v>387</v>
      </c>
      <c r="B396" s="7" t="s">
        <v>319</v>
      </c>
      <c r="C396" s="64" t="s">
        <v>321</v>
      </c>
      <c r="D396" s="65"/>
      <c r="E396" s="63">
        <v>1273.3</v>
      </c>
      <c r="F396" s="63"/>
    </row>
    <row r="397" spans="1:6" ht="24.75" customHeight="1">
      <c r="A397" s="8">
        <f t="shared" si="6"/>
        <v>388</v>
      </c>
      <c r="B397" s="7" t="s">
        <v>319</v>
      </c>
      <c r="C397" s="64" t="s">
        <v>322</v>
      </c>
      <c r="D397" s="65"/>
      <c r="E397" s="63">
        <v>153.51</v>
      </c>
      <c r="F397" s="63"/>
    </row>
    <row r="398" spans="1:6" ht="24.75" customHeight="1">
      <c r="A398" s="8">
        <f t="shared" si="6"/>
        <v>389</v>
      </c>
      <c r="B398" s="7" t="s">
        <v>319</v>
      </c>
      <c r="C398" s="64" t="s">
        <v>323</v>
      </c>
      <c r="D398" s="65"/>
      <c r="E398" s="63">
        <v>82.11</v>
      </c>
      <c r="F398" s="63"/>
    </row>
    <row r="399" spans="1:6" ht="24.75" customHeight="1">
      <c r="A399" s="8">
        <f t="shared" si="6"/>
        <v>390</v>
      </c>
      <c r="B399" s="7" t="s">
        <v>319</v>
      </c>
      <c r="C399" s="64" t="s">
        <v>324</v>
      </c>
      <c r="D399" s="65"/>
      <c r="E399" s="63">
        <v>392.47</v>
      </c>
      <c r="F399" s="63"/>
    </row>
    <row r="400" spans="1:6" ht="24.75" customHeight="1">
      <c r="A400" s="8">
        <f t="shared" si="6"/>
        <v>391</v>
      </c>
      <c r="B400" s="7" t="s">
        <v>319</v>
      </c>
      <c r="C400" s="64" t="s">
        <v>325</v>
      </c>
      <c r="D400" s="65"/>
      <c r="E400" s="63">
        <v>847.77</v>
      </c>
      <c r="F400" s="63"/>
    </row>
    <row r="401" spans="1:6" ht="24.75" customHeight="1">
      <c r="A401" s="8">
        <f t="shared" si="6"/>
        <v>392</v>
      </c>
      <c r="B401" s="7" t="s">
        <v>319</v>
      </c>
      <c r="C401" s="64" t="s">
        <v>326</v>
      </c>
      <c r="D401" s="65"/>
      <c r="E401" s="63">
        <v>658.75</v>
      </c>
      <c r="F401" s="63"/>
    </row>
    <row r="402" spans="1:6" ht="24.75" customHeight="1">
      <c r="A402" s="8">
        <f t="shared" si="6"/>
        <v>393</v>
      </c>
      <c r="B402" s="7" t="s">
        <v>319</v>
      </c>
      <c r="C402" s="64" t="s">
        <v>327</v>
      </c>
      <c r="D402" s="65"/>
      <c r="E402" s="63">
        <v>2183.67</v>
      </c>
      <c r="F402" s="63"/>
    </row>
    <row r="403" spans="1:6" ht="24.75" customHeight="1">
      <c r="A403" s="8">
        <f t="shared" si="6"/>
        <v>394</v>
      </c>
      <c r="B403" s="7" t="s">
        <v>319</v>
      </c>
      <c r="C403" s="64" t="s">
        <v>328</v>
      </c>
      <c r="D403" s="65"/>
      <c r="E403" s="63">
        <v>176.13</v>
      </c>
      <c r="F403" s="63"/>
    </row>
    <row r="404" spans="1:6" ht="24.75" customHeight="1">
      <c r="A404" s="8">
        <f t="shared" si="6"/>
        <v>395</v>
      </c>
      <c r="B404" s="7" t="s">
        <v>319</v>
      </c>
      <c r="C404" s="64" t="s">
        <v>329</v>
      </c>
      <c r="D404" s="65"/>
      <c r="E404" s="63">
        <v>176.13</v>
      </c>
      <c r="F404" s="63"/>
    </row>
    <row r="405" spans="1:6" ht="24.75" customHeight="1">
      <c r="A405" s="8">
        <f t="shared" si="6"/>
        <v>396</v>
      </c>
      <c r="B405" s="7" t="s">
        <v>319</v>
      </c>
      <c r="C405" s="64" t="s">
        <v>330</v>
      </c>
      <c r="D405" s="65"/>
      <c r="E405" s="63">
        <v>78.97</v>
      </c>
      <c r="F405" s="63"/>
    </row>
    <row r="406" spans="1:6" ht="24.75" customHeight="1">
      <c r="A406" s="8">
        <f t="shared" si="6"/>
        <v>397</v>
      </c>
      <c r="B406" s="7" t="s">
        <v>319</v>
      </c>
      <c r="C406" s="64" t="s">
        <v>331</v>
      </c>
      <c r="D406" s="65"/>
      <c r="E406" s="63">
        <v>52.97</v>
      </c>
      <c r="F406" s="63"/>
    </row>
    <row r="407" spans="1:6" ht="24.75" customHeight="1">
      <c r="A407" s="8">
        <f t="shared" si="6"/>
        <v>398</v>
      </c>
      <c r="B407" s="7" t="s">
        <v>319</v>
      </c>
      <c r="C407" s="64" t="s">
        <v>332</v>
      </c>
      <c r="D407" s="65"/>
      <c r="E407" s="63">
        <v>78.97</v>
      </c>
      <c r="F407" s="63"/>
    </row>
    <row r="408" spans="1:6" ht="24.75" customHeight="1">
      <c r="A408" s="8">
        <f t="shared" si="6"/>
        <v>399</v>
      </c>
      <c r="B408" s="7" t="s">
        <v>319</v>
      </c>
      <c r="C408" s="64" t="s">
        <v>333</v>
      </c>
      <c r="D408" s="65"/>
      <c r="E408" s="63">
        <v>78.97</v>
      </c>
      <c r="F408" s="63"/>
    </row>
    <row r="409" spans="1:6" ht="24.75" customHeight="1">
      <c r="A409" s="8">
        <f t="shared" si="6"/>
        <v>400</v>
      </c>
      <c r="B409" s="7" t="s">
        <v>319</v>
      </c>
      <c r="C409" s="64" t="s">
        <v>334</v>
      </c>
      <c r="D409" s="65"/>
      <c r="E409" s="63">
        <v>90.74</v>
      </c>
      <c r="F409" s="63"/>
    </row>
    <row r="410" spans="1:6" ht="24.75" customHeight="1">
      <c r="A410" s="8">
        <f t="shared" si="6"/>
        <v>401</v>
      </c>
      <c r="B410" s="7" t="s">
        <v>319</v>
      </c>
      <c r="C410" s="64" t="s">
        <v>335</v>
      </c>
      <c r="D410" s="65"/>
      <c r="E410" s="63">
        <v>78.97</v>
      </c>
      <c r="F410" s="63"/>
    </row>
    <row r="411" spans="1:6" ht="24.75" customHeight="1">
      <c r="A411" s="8">
        <f t="shared" si="6"/>
        <v>402</v>
      </c>
      <c r="B411" s="7" t="s">
        <v>319</v>
      </c>
      <c r="C411" s="64" t="s">
        <v>336</v>
      </c>
      <c r="D411" s="65"/>
      <c r="E411" s="63">
        <v>78.97</v>
      </c>
      <c r="F411" s="63"/>
    </row>
    <row r="412" spans="1:6" ht="24.75" customHeight="1">
      <c r="A412" s="8">
        <f t="shared" si="6"/>
        <v>403</v>
      </c>
      <c r="B412" s="7" t="s">
        <v>319</v>
      </c>
      <c r="C412" s="64" t="s">
        <v>337</v>
      </c>
      <c r="D412" s="65"/>
      <c r="E412" s="63">
        <v>424.69</v>
      </c>
      <c r="F412" s="63"/>
    </row>
    <row r="413" spans="1:6" ht="24.75" customHeight="1">
      <c r="A413" s="8">
        <f t="shared" si="6"/>
        <v>404</v>
      </c>
      <c r="B413" s="7" t="s">
        <v>319</v>
      </c>
      <c r="C413" s="64" t="s">
        <v>338</v>
      </c>
      <c r="D413" s="65"/>
      <c r="E413" s="63">
        <v>227.82</v>
      </c>
      <c r="F413" s="63"/>
    </row>
    <row r="414" spans="1:6" ht="24.75" customHeight="1">
      <c r="A414" s="8">
        <f t="shared" si="6"/>
        <v>405</v>
      </c>
      <c r="B414" s="7" t="s">
        <v>319</v>
      </c>
      <c r="C414" s="64" t="s">
        <v>339</v>
      </c>
      <c r="D414" s="65"/>
      <c r="E414" s="63">
        <v>181.5</v>
      </c>
      <c r="F414" s="63"/>
    </row>
    <row r="415" spans="1:6" ht="24.75" customHeight="1">
      <c r="A415" s="8">
        <f t="shared" si="6"/>
        <v>406</v>
      </c>
      <c r="B415" s="7" t="s">
        <v>319</v>
      </c>
      <c r="C415" s="64" t="s">
        <v>340</v>
      </c>
      <c r="D415" s="65"/>
      <c r="E415" s="63">
        <v>199.65</v>
      </c>
      <c r="F415" s="63"/>
    </row>
    <row r="416" spans="1:6" ht="24.75" customHeight="1">
      <c r="A416" s="8">
        <f t="shared" si="6"/>
        <v>407</v>
      </c>
      <c r="B416" s="7" t="s">
        <v>319</v>
      </c>
      <c r="C416" s="64" t="s">
        <v>341</v>
      </c>
      <c r="D416" s="65"/>
      <c r="E416" s="63">
        <v>288.06</v>
      </c>
      <c r="F416" s="63"/>
    </row>
    <row r="417" spans="1:6" ht="24.75" customHeight="1">
      <c r="A417" s="8">
        <f t="shared" si="6"/>
        <v>408</v>
      </c>
      <c r="B417" s="7" t="s">
        <v>319</v>
      </c>
      <c r="C417" s="64" t="s">
        <v>342</v>
      </c>
      <c r="D417" s="65"/>
      <c r="E417" s="63">
        <v>1891.61</v>
      </c>
      <c r="F417" s="63"/>
    </row>
    <row r="418" spans="1:6" ht="24.75" customHeight="1">
      <c r="A418" s="8">
        <f t="shared" si="6"/>
        <v>409</v>
      </c>
      <c r="B418" s="7" t="s">
        <v>319</v>
      </c>
      <c r="C418" s="64" t="s">
        <v>343</v>
      </c>
      <c r="D418" s="65"/>
      <c r="E418" s="63">
        <v>830</v>
      </c>
      <c r="F418" s="63"/>
    </row>
    <row r="419" spans="1:6" ht="24.75" customHeight="1">
      <c r="A419" s="8">
        <f t="shared" si="6"/>
        <v>410</v>
      </c>
      <c r="B419" s="7" t="s">
        <v>319</v>
      </c>
      <c r="C419" s="64" t="s">
        <v>344</v>
      </c>
      <c r="D419" s="65"/>
      <c r="E419" s="63">
        <v>913.01</v>
      </c>
      <c r="F419" s="63"/>
    </row>
    <row r="420" spans="1:6" ht="24.75" customHeight="1">
      <c r="A420" s="8">
        <f t="shared" si="6"/>
        <v>411</v>
      </c>
      <c r="B420" s="7" t="s">
        <v>319</v>
      </c>
      <c r="C420" s="64" t="s">
        <v>345</v>
      </c>
      <c r="D420" s="65"/>
      <c r="E420" s="63">
        <v>1416.15</v>
      </c>
      <c r="F420" s="63"/>
    </row>
    <row r="421" spans="1:6" ht="24.75" customHeight="1">
      <c r="A421" s="8">
        <f t="shared" si="6"/>
        <v>412</v>
      </c>
      <c r="B421" s="7" t="s">
        <v>319</v>
      </c>
      <c r="C421" s="64" t="s">
        <v>346</v>
      </c>
      <c r="D421" s="65"/>
      <c r="E421" s="63">
        <v>144.05</v>
      </c>
      <c r="F421" s="63"/>
    </row>
    <row r="422" spans="1:6" ht="24.75" customHeight="1">
      <c r="A422" s="8">
        <f t="shared" si="6"/>
        <v>413</v>
      </c>
      <c r="B422" s="7" t="s">
        <v>319</v>
      </c>
      <c r="C422" s="64" t="s">
        <v>347</v>
      </c>
      <c r="D422" s="65"/>
      <c r="E422" s="63">
        <v>29.88</v>
      </c>
      <c r="F422" s="63"/>
    </row>
    <row r="423" spans="1:6" ht="24.75" customHeight="1">
      <c r="A423" s="8">
        <f t="shared" si="6"/>
        <v>414</v>
      </c>
      <c r="B423" s="7" t="s">
        <v>319</v>
      </c>
      <c r="C423" s="64" t="s">
        <v>348</v>
      </c>
      <c r="D423" s="65"/>
      <c r="E423" s="63">
        <v>94.8</v>
      </c>
      <c r="F423" s="63"/>
    </row>
    <row r="424" spans="1:6" ht="24.75" customHeight="1">
      <c r="A424" s="8">
        <f t="shared" si="6"/>
        <v>415</v>
      </c>
      <c r="B424" s="7" t="s">
        <v>319</v>
      </c>
      <c r="C424" s="64" t="s">
        <v>349</v>
      </c>
      <c r="D424" s="65"/>
      <c r="E424" s="63">
        <v>43.7</v>
      </c>
      <c r="F424" s="63"/>
    </row>
    <row r="425" spans="1:6" ht="24.75" customHeight="1">
      <c r="A425" s="8">
        <f t="shared" si="6"/>
        <v>416</v>
      </c>
      <c r="B425" s="7" t="s">
        <v>319</v>
      </c>
      <c r="C425" s="64" t="s">
        <v>350</v>
      </c>
      <c r="D425" s="65"/>
      <c r="E425" s="63">
        <v>250</v>
      </c>
      <c r="F425" s="63"/>
    </row>
    <row r="426" spans="1:6" ht="24.75" customHeight="1">
      <c r="A426" s="8">
        <f t="shared" si="6"/>
        <v>417</v>
      </c>
      <c r="B426" s="7" t="s">
        <v>319</v>
      </c>
      <c r="C426" s="64" t="s">
        <v>351</v>
      </c>
      <c r="D426" s="65"/>
      <c r="E426" s="63">
        <v>158.7</v>
      </c>
      <c r="F426" s="63"/>
    </row>
    <row r="427" spans="1:6" ht="24.75" customHeight="1">
      <c r="A427" s="8">
        <f t="shared" si="6"/>
        <v>418</v>
      </c>
      <c r="B427" s="7" t="s">
        <v>319</v>
      </c>
      <c r="C427" s="64" t="s">
        <v>352</v>
      </c>
      <c r="D427" s="65"/>
      <c r="E427" s="63">
        <v>160</v>
      </c>
      <c r="F427" s="63"/>
    </row>
    <row r="428" spans="1:6" ht="24.75" customHeight="1">
      <c r="A428" s="8">
        <f t="shared" si="6"/>
        <v>419</v>
      </c>
      <c r="B428" s="7" t="s">
        <v>319</v>
      </c>
      <c r="C428" s="64" t="s">
        <v>353</v>
      </c>
      <c r="D428" s="65"/>
      <c r="E428" s="63">
        <v>1123.36</v>
      </c>
      <c r="F428" s="63"/>
    </row>
    <row r="429" spans="1:6" ht="24.75" customHeight="1">
      <c r="A429" s="8">
        <f t="shared" si="6"/>
        <v>420</v>
      </c>
      <c r="B429" s="7" t="s">
        <v>319</v>
      </c>
      <c r="C429" s="64" t="s">
        <v>354</v>
      </c>
      <c r="D429" s="65"/>
      <c r="E429" s="63">
        <v>2168.42</v>
      </c>
      <c r="F429" s="63"/>
    </row>
    <row r="430" spans="1:6" ht="24.75" customHeight="1">
      <c r="A430" s="8">
        <f t="shared" si="6"/>
        <v>421</v>
      </c>
      <c r="B430" s="7" t="s">
        <v>319</v>
      </c>
      <c r="C430" s="64" t="s">
        <v>355</v>
      </c>
      <c r="D430" s="65"/>
      <c r="E430" s="63">
        <v>2040.61</v>
      </c>
      <c r="F430" s="63"/>
    </row>
    <row r="431" spans="1:6" ht="24.75" customHeight="1">
      <c r="A431" s="8">
        <f t="shared" si="6"/>
        <v>422</v>
      </c>
      <c r="B431" s="7" t="s">
        <v>319</v>
      </c>
      <c r="C431" s="64" t="s">
        <v>356</v>
      </c>
      <c r="D431" s="65"/>
      <c r="E431" s="63">
        <v>1135.26</v>
      </c>
      <c r="F431" s="63"/>
    </row>
    <row r="432" spans="1:6" ht="24.75" customHeight="1">
      <c r="A432" s="8">
        <f t="shared" si="6"/>
        <v>423</v>
      </c>
      <c r="B432" s="7" t="s">
        <v>319</v>
      </c>
      <c r="C432" s="64" t="s">
        <v>357</v>
      </c>
      <c r="D432" s="65"/>
      <c r="E432" s="63">
        <v>514.08</v>
      </c>
      <c r="F432" s="63"/>
    </row>
    <row r="433" spans="1:6" ht="24.75" customHeight="1">
      <c r="A433" s="8">
        <f t="shared" si="6"/>
        <v>424</v>
      </c>
      <c r="B433" s="7" t="s">
        <v>319</v>
      </c>
      <c r="C433" s="64" t="s">
        <v>358</v>
      </c>
      <c r="D433" s="65"/>
      <c r="E433" s="63">
        <v>1130.5</v>
      </c>
      <c r="F433" s="63"/>
    </row>
    <row r="434" spans="1:6" ht="24.75" customHeight="1">
      <c r="A434" s="8">
        <f t="shared" si="6"/>
        <v>425</v>
      </c>
      <c r="B434" s="7" t="s">
        <v>319</v>
      </c>
      <c r="C434" s="64" t="s">
        <v>359</v>
      </c>
      <c r="D434" s="65"/>
      <c r="E434" s="63">
        <v>773.5</v>
      </c>
      <c r="F434" s="63"/>
    </row>
    <row r="435" spans="1:6" ht="24.75" customHeight="1">
      <c r="A435" s="8">
        <f t="shared" si="6"/>
        <v>426</v>
      </c>
      <c r="B435" s="7" t="s">
        <v>319</v>
      </c>
      <c r="C435" s="64" t="s">
        <v>360</v>
      </c>
      <c r="D435" s="65"/>
      <c r="E435" s="63">
        <v>214.2</v>
      </c>
      <c r="F435" s="63"/>
    </row>
    <row r="436" spans="1:6" ht="24.75" customHeight="1">
      <c r="A436" s="8">
        <f t="shared" si="6"/>
        <v>427</v>
      </c>
      <c r="B436" s="7" t="s">
        <v>319</v>
      </c>
      <c r="C436" s="64" t="s">
        <v>361</v>
      </c>
      <c r="D436" s="65"/>
      <c r="E436" s="63">
        <v>1814.75</v>
      </c>
      <c r="F436" s="63"/>
    </row>
    <row r="437" spans="1:6" ht="24.75" customHeight="1">
      <c r="A437" s="8">
        <f t="shared" si="6"/>
        <v>428</v>
      </c>
      <c r="B437" s="7" t="s">
        <v>319</v>
      </c>
      <c r="C437" s="64" t="s">
        <v>362</v>
      </c>
      <c r="D437" s="65"/>
      <c r="E437" s="63">
        <v>238</v>
      </c>
      <c r="F437" s="63"/>
    </row>
    <row r="438" spans="1:6" ht="24.75" customHeight="1">
      <c r="A438" s="8">
        <f t="shared" si="6"/>
        <v>429</v>
      </c>
      <c r="B438" s="7" t="s">
        <v>319</v>
      </c>
      <c r="C438" s="64" t="s">
        <v>363</v>
      </c>
      <c r="D438" s="65"/>
      <c r="E438" s="63">
        <v>1494.01</v>
      </c>
      <c r="F438" s="63"/>
    </row>
    <row r="439" spans="1:6" ht="24.75" customHeight="1">
      <c r="A439" s="8">
        <f t="shared" si="6"/>
        <v>430</v>
      </c>
      <c r="B439" s="7" t="s">
        <v>319</v>
      </c>
      <c r="C439" s="64" t="s">
        <v>364</v>
      </c>
      <c r="D439" s="65"/>
      <c r="E439" s="63">
        <v>1924.11</v>
      </c>
      <c r="F439" s="63"/>
    </row>
    <row r="440" spans="1:6" ht="24.75" customHeight="1">
      <c r="A440" s="8">
        <f t="shared" si="6"/>
        <v>431</v>
      </c>
      <c r="B440" s="7" t="s">
        <v>319</v>
      </c>
      <c r="C440" s="64" t="s">
        <v>365</v>
      </c>
      <c r="D440" s="65"/>
      <c r="E440" s="63">
        <v>7304.02</v>
      </c>
      <c r="F440" s="63"/>
    </row>
    <row r="441" spans="1:6" ht="24.75" customHeight="1">
      <c r="A441" s="8">
        <f t="shared" si="6"/>
        <v>432</v>
      </c>
      <c r="B441" s="7" t="s">
        <v>319</v>
      </c>
      <c r="C441" s="64" t="s">
        <v>366</v>
      </c>
      <c r="D441" s="65"/>
      <c r="E441" s="63">
        <v>7287.42</v>
      </c>
      <c r="F441" s="63"/>
    </row>
    <row r="442" spans="1:6" ht="24.75" customHeight="1">
      <c r="A442" s="8">
        <f t="shared" si="6"/>
        <v>433</v>
      </c>
      <c r="B442" s="7" t="s">
        <v>319</v>
      </c>
      <c r="C442" s="64" t="s">
        <v>367</v>
      </c>
      <c r="D442" s="65"/>
      <c r="E442" s="63">
        <v>19.19</v>
      </c>
      <c r="F442" s="63"/>
    </row>
    <row r="443" spans="1:6" ht="24.75" customHeight="1">
      <c r="A443" s="8">
        <f t="shared" si="6"/>
        <v>434</v>
      </c>
      <c r="B443" s="7" t="s">
        <v>319</v>
      </c>
      <c r="C443" s="64" t="s">
        <v>368</v>
      </c>
      <c r="D443" s="65"/>
      <c r="E443" s="63">
        <v>460.39</v>
      </c>
      <c r="F443" s="63"/>
    </row>
    <row r="444" spans="1:6" ht="24.75" customHeight="1">
      <c r="A444" s="8">
        <f t="shared" si="6"/>
        <v>435</v>
      </c>
      <c r="B444" s="7" t="s">
        <v>319</v>
      </c>
      <c r="C444" s="64" t="s">
        <v>369</v>
      </c>
      <c r="D444" s="65"/>
      <c r="E444" s="63">
        <v>180.22</v>
      </c>
      <c r="F444" s="63"/>
    </row>
    <row r="445" spans="1:6" ht="24.75" customHeight="1">
      <c r="A445" s="8">
        <f t="shared" si="6"/>
        <v>436</v>
      </c>
      <c r="B445" s="7" t="s">
        <v>319</v>
      </c>
      <c r="C445" s="64" t="s">
        <v>370</v>
      </c>
      <c r="D445" s="65"/>
      <c r="E445" s="63">
        <v>5.28</v>
      </c>
      <c r="F445" s="63"/>
    </row>
    <row r="446" spans="1:6" ht="24.75" customHeight="1">
      <c r="A446" s="8">
        <f t="shared" si="6"/>
        <v>437</v>
      </c>
      <c r="B446" s="7" t="s">
        <v>319</v>
      </c>
      <c r="C446" s="64" t="s">
        <v>371</v>
      </c>
      <c r="D446" s="65"/>
      <c r="E446" s="63">
        <v>41.62</v>
      </c>
      <c r="F446" s="63"/>
    </row>
    <row r="447" spans="1:6" ht="24.75" customHeight="1">
      <c r="A447" s="8">
        <f t="shared" si="6"/>
        <v>438</v>
      </c>
      <c r="B447" s="7" t="s">
        <v>319</v>
      </c>
      <c r="C447" s="64" t="s">
        <v>372</v>
      </c>
      <c r="D447" s="65"/>
      <c r="E447" s="63">
        <v>43.23</v>
      </c>
      <c r="F447" s="63"/>
    </row>
    <row r="448" spans="1:6" ht="24.75" customHeight="1">
      <c r="A448" s="8">
        <f t="shared" si="6"/>
        <v>439</v>
      </c>
      <c r="B448" s="7" t="s">
        <v>319</v>
      </c>
      <c r="C448" s="64" t="s">
        <v>373</v>
      </c>
      <c r="D448" s="65"/>
      <c r="E448" s="63">
        <v>85.05</v>
      </c>
      <c r="F448" s="63"/>
    </row>
    <row r="449" spans="1:6" ht="24.75" customHeight="1">
      <c r="A449" s="8">
        <f t="shared" si="6"/>
        <v>440</v>
      </c>
      <c r="B449" s="7" t="s">
        <v>319</v>
      </c>
      <c r="C449" s="64" t="s">
        <v>374</v>
      </c>
      <c r="D449" s="65"/>
      <c r="E449" s="63">
        <v>26.6</v>
      </c>
      <c r="F449" s="63"/>
    </row>
    <row r="450" spans="1:6" ht="24.75" customHeight="1">
      <c r="A450" s="8">
        <f t="shared" si="6"/>
        <v>441</v>
      </c>
      <c r="B450" s="7" t="s">
        <v>319</v>
      </c>
      <c r="C450" s="64" t="s">
        <v>375</v>
      </c>
      <c r="D450" s="65"/>
      <c r="E450" s="63">
        <v>3.38</v>
      </c>
      <c r="F450" s="63"/>
    </row>
    <row r="451" spans="1:6" ht="24.75" customHeight="1">
      <c r="A451" s="8">
        <f t="shared" si="6"/>
        <v>442</v>
      </c>
      <c r="B451" s="7" t="s">
        <v>319</v>
      </c>
      <c r="C451" s="64" t="s">
        <v>376</v>
      </c>
      <c r="D451" s="65"/>
      <c r="E451" s="63">
        <v>4.94</v>
      </c>
      <c r="F451" s="63"/>
    </row>
    <row r="452" spans="1:6" ht="24.75" customHeight="1">
      <c r="A452" s="8">
        <f t="shared" si="6"/>
        <v>443</v>
      </c>
      <c r="B452" s="7" t="s">
        <v>319</v>
      </c>
      <c r="C452" s="64" t="s">
        <v>377</v>
      </c>
      <c r="D452" s="65"/>
      <c r="E452" s="63">
        <v>3.38</v>
      </c>
      <c r="F452" s="63"/>
    </row>
    <row r="453" spans="1:6" ht="24.75" customHeight="1">
      <c r="A453" s="8">
        <f t="shared" si="6"/>
        <v>444</v>
      </c>
      <c r="B453" s="7" t="s">
        <v>319</v>
      </c>
      <c r="C453" s="64" t="s">
        <v>378</v>
      </c>
      <c r="D453" s="65"/>
      <c r="E453" s="63">
        <v>1.06</v>
      </c>
      <c r="F453" s="63"/>
    </row>
    <row r="454" spans="1:6" ht="24.75" customHeight="1">
      <c r="A454" s="8">
        <f t="shared" si="6"/>
        <v>445</v>
      </c>
      <c r="B454" s="7" t="s">
        <v>319</v>
      </c>
      <c r="C454" s="64" t="s">
        <v>379</v>
      </c>
      <c r="D454" s="65"/>
      <c r="E454" s="63">
        <v>0.63</v>
      </c>
      <c r="F454" s="63"/>
    </row>
    <row r="455" spans="1:6" ht="24.75" customHeight="1">
      <c r="A455" s="8">
        <f t="shared" si="6"/>
        <v>446</v>
      </c>
      <c r="B455" s="7" t="s">
        <v>319</v>
      </c>
      <c r="C455" s="64" t="s">
        <v>380</v>
      </c>
      <c r="D455" s="65"/>
      <c r="E455" s="63">
        <v>2.53</v>
      </c>
      <c r="F455" s="63"/>
    </row>
    <row r="456" spans="1:6" ht="24.75" customHeight="1">
      <c r="A456" s="8">
        <f t="shared" si="6"/>
        <v>447</v>
      </c>
      <c r="B456" s="7" t="s">
        <v>319</v>
      </c>
      <c r="C456" s="64" t="s">
        <v>975</v>
      </c>
      <c r="D456" s="65"/>
      <c r="E456" s="63">
        <v>3.38</v>
      </c>
      <c r="F456" s="63"/>
    </row>
    <row r="457" spans="1:6" ht="24.75" customHeight="1">
      <c r="A457" s="8">
        <f t="shared" si="6"/>
        <v>448</v>
      </c>
      <c r="B457" s="7" t="s">
        <v>319</v>
      </c>
      <c r="C457" s="64" t="s">
        <v>976</v>
      </c>
      <c r="D457" s="65"/>
      <c r="E457" s="63">
        <v>0.63</v>
      </c>
      <c r="F457" s="63"/>
    </row>
    <row r="458" spans="1:6" ht="24.75" customHeight="1">
      <c r="A458" s="8">
        <f t="shared" si="6"/>
        <v>449</v>
      </c>
      <c r="B458" s="7" t="s">
        <v>319</v>
      </c>
      <c r="C458" s="64" t="s">
        <v>977</v>
      </c>
      <c r="D458" s="65"/>
      <c r="E458" s="63">
        <v>4.94</v>
      </c>
      <c r="F458" s="63"/>
    </row>
    <row r="459" spans="1:6" ht="24.75" customHeight="1">
      <c r="A459" s="8">
        <f t="shared" si="6"/>
        <v>450</v>
      </c>
      <c r="B459" s="7" t="s">
        <v>319</v>
      </c>
      <c r="C459" s="64" t="s">
        <v>978</v>
      </c>
      <c r="D459" s="65"/>
      <c r="E459" s="63">
        <v>4.94</v>
      </c>
      <c r="F459" s="63"/>
    </row>
    <row r="460" spans="1:6" ht="24.75" customHeight="1">
      <c r="A460" s="8">
        <f aca="true" t="shared" si="7" ref="A460:A523">1+A459</f>
        <v>451</v>
      </c>
      <c r="B460" s="7" t="s">
        <v>319</v>
      </c>
      <c r="C460" s="64" t="s">
        <v>979</v>
      </c>
      <c r="D460" s="65"/>
      <c r="E460" s="63">
        <v>2.53</v>
      </c>
      <c r="F460" s="63"/>
    </row>
    <row r="461" spans="1:6" ht="24.75" customHeight="1">
      <c r="A461" s="8">
        <f t="shared" si="7"/>
        <v>452</v>
      </c>
      <c r="B461" s="7" t="s">
        <v>319</v>
      </c>
      <c r="C461" s="64" t="s">
        <v>980</v>
      </c>
      <c r="D461" s="65"/>
      <c r="E461" s="63">
        <v>11.1</v>
      </c>
      <c r="F461" s="63"/>
    </row>
    <row r="462" spans="1:6" ht="24.75" customHeight="1">
      <c r="A462" s="8">
        <f t="shared" si="7"/>
        <v>453</v>
      </c>
      <c r="B462" s="7" t="s">
        <v>319</v>
      </c>
      <c r="C462" s="64" t="s">
        <v>981</v>
      </c>
      <c r="D462" s="65"/>
      <c r="E462" s="63">
        <v>0.67</v>
      </c>
      <c r="F462" s="63"/>
    </row>
    <row r="463" spans="1:6" ht="24.75" customHeight="1">
      <c r="A463" s="8">
        <f t="shared" si="7"/>
        <v>454</v>
      </c>
      <c r="B463" s="7" t="s">
        <v>319</v>
      </c>
      <c r="C463" s="64" t="s">
        <v>982</v>
      </c>
      <c r="D463" s="65"/>
      <c r="E463" s="63">
        <v>3.7</v>
      </c>
      <c r="F463" s="63"/>
    </row>
    <row r="464" spans="1:6" ht="24.75" customHeight="1">
      <c r="A464" s="8">
        <f t="shared" si="7"/>
        <v>455</v>
      </c>
      <c r="B464" s="7" t="s">
        <v>319</v>
      </c>
      <c r="C464" s="64" t="s">
        <v>983</v>
      </c>
      <c r="D464" s="65"/>
      <c r="E464" s="63">
        <v>5.06</v>
      </c>
      <c r="F464" s="63"/>
    </row>
    <row r="465" spans="1:6" ht="24.75" customHeight="1">
      <c r="A465" s="8">
        <f t="shared" si="7"/>
        <v>456</v>
      </c>
      <c r="B465" s="7" t="s">
        <v>319</v>
      </c>
      <c r="C465" s="64" t="s">
        <v>984</v>
      </c>
      <c r="D465" s="65"/>
      <c r="E465" s="63">
        <v>0.67</v>
      </c>
      <c r="F465" s="63"/>
    </row>
    <row r="466" spans="1:6" ht="24.75" customHeight="1">
      <c r="A466" s="8">
        <f t="shared" si="7"/>
        <v>457</v>
      </c>
      <c r="B466" s="7" t="s">
        <v>319</v>
      </c>
      <c r="C466" s="64" t="s">
        <v>985</v>
      </c>
      <c r="D466" s="65"/>
      <c r="E466" s="63">
        <v>0.32</v>
      </c>
      <c r="F466" s="63"/>
    </row>
    <row r="467" spans="1:6" ht="24.75" customHeight="1">
      <c r="A467" s="8">
        <f t="shared" si="7"/>
        <v>458</v>
      </c>
      <c r="B467" s="7" t="s">
        <v>319</v>
      </c>
      <c r="C467" s="64" t="s">
        <v>986</v>
      </c>
      <c r="D467" s="65"/>
      <c r="E467" s="63">
        <v>11.84</v>
      </c>
      <c r="F467" s="63"/>
    </row>
    <row r="468" spans="1:6" ht="24.75" customHeight="1">
      <c r="A468" s="8">
        <f t="shared" si="7"/>
        <v>459</v>
      </c>
      <c r="B468" s="7" t="s">
        <v>319</v>
      </c>
      <c r="C468" s="64" t="s">
        <v>987</v>
      </c>
      <c r="D468" s="65"/>
      <c r="E468" s="63">
        <v>17.79</v>
      </c>
      <c r="F468" s="63"/>
    </row>
    <row r="469" spans="1:6" ht="24.75" customHeight="1">
      <c r="A469" s="8">
        <f t="shared" si="7"/>
        <v>460</v>
      </c>
      <c r="B469" s="7" t="s">
        <v>319</v>
      </c>
      <c r="C469" s="64" t="s">
        <v>988</v>
      </c>
      <c r="D469" s="65"/>
      <c r="E469" s="63">
        <v>21.37</v>
      </c>
      <c r="F469" s="63"/>
    </row>
    <row r="470" spans="1:6" ht="24.75" customHeight="1">
      <c r="A470" s="8">
        <f t="shared" si="7"/>
        <v>461</v>
      </c>
      <c r="B470" s="7" t="s">
        <v>319</v>
      </c>
      <c r="C470" s="64" t="s">
        <v>989</v>
      </c>
      <c r="D470" s="65"/>
      <c r="E470" s="63">
        <v>226</v>
      </c>
      <c r="F470" s="63"/>
    </row>
    <row r="471" spans="1:6" ht="24.75" customHeight="1">
      <c r="A471" s="8">
        <f t="shared" si="7"/>
        <v>462</v>
      </c>
      <c r="B471" s="7" t="s">
        <v>319</v>
      </c>
      <c r="C471" s="64" t="s">
        <v>990</v>
      </c>
      <c r="D471" s="65"/>
      <c r="E471" s="63">
        <v>384.28</v>
      </c>
      <c r="F471" s="63"/>
    </row>
    <row r="472" spans="1:6" ht="24.75" customHeight="1">
      <c r="A472" s="8">
        <f t="shared" si="7"/>
        <v>463</v>
      </c>
      <c r="B472" s="7" t="s">
        <v>319</v>
      </c>
      <c r="C472" s="64" t="s">
        <v>991</v>
      </c>
      <c r="D472" s="65"/>
      <c r="E472" s="63">
        <v>53.91</v>
      </c>
      <c r="F472" s="63"/>
    </row>
    <row r="473" spans="1:6" ht="24.75" customHeight="1">
      <c r="A473" s="8">
        <f t="shared" si="7"/>
        <v>464</v>
      </c>
      <c r="B473" s="7" t="s">
        <v>319</v>
      </c>
      <c r="C473" s="64" t="s">
        <v>992</v>
      </c>
      <c r="D473" s="65"/>
      <c r="E473" s="63">
        <v>1232.08</v>
      </c>
      <c r="F473" s="63"/>
    </row>
    <row r="474" spans="1:6" ht="24.75" customHeight="1">
      <c r="A474" s="8">
        <f t="shared" si="7"/>
        <v>465</v>
      </c>
      <c r="B474" s="7" t="s">
        <v>319</v>
      </c>
      <c r="C474" s="64" t="s">
        <v>993</v>
      </c>
      <c r="D474" s="65"/>
      <c r="E474" s="63">
        <v>487.05</v>
      </c>
      <c r="F474" s="63"/>
    </row>
    <row r="475" spans="1:6" ht="24.75" customHeight="1">
      <c r="A475" s="8">
        <f t="shared" si="7"/>
        <v>466</v>
      </c>
      <c r="B475" s="7" t="s">
        <v>319</v>
      </c>
      <c r="C475" s="64" t="s">
        <v>994</v>
      </c>
      <c r="D475" s="65"/>
      <c r="E475" s="63">
        <v>56.24</v>
      </c>
      <c r="F475" s="63"/>
    </row>
    <row r="476" spans="1:6" ht="24.75" customHeight="1">
      <c r="A476" s="8">
        <f t="shared" si="7"/>
        <v>467</v>
      </c>
      <c r="B476" s="7" t="s">
        <v>319</v>
      </c>
      <c r="C476" s="64" t="s">
        <v>995</v>
      </c>
      <c r="D476" s="65"/>
      <c r="E476" s="63">
        <v>49.05</v>
      </c>
      <c r="F476" s="63"/>
    </row>
    <row r="477" spans="1:6" ht="24.75" customHeight="1">
      <c r="A477" s="8">
        <f t="shared" si="7"/>
        <v>468</v>
      </c>
      <c r="B477" s="7" t="s">
        <v>319</v>
      </c>
      <c r="C477" s="64" t="s">
        <v>996</v>
      </c>
      <c r="D477" s="65"/>
      <c r="E477" s="63">
        <v>61.19</v>
      </c>
      <c r="F477" s="63"/>
    </row>
    <row r="478" spans="1:6" ht="24.75" customHeight="1">
      <c r="A478" s="8">
        <f t="shared" si="7"/>
        <v>469</v>
      </c>
      <c r="B478" s="7" t="s">
        <v>319</v>
      </c>
      <c r="C478" s="64" t="s">
        <v>997</v>
      </c>
      <c r="D478" s="65"/>
      <c r="E478" s="63">
        <v>52479</v>
      </c>
      <c r="F478" s="63"/>
    </row>
    <row r="479" spans="1:6" ht="24.75" customHeight="1">
      <c r="A479" s="8">
        <f t="shared" si="7"/>
        <v>470</v>
      </c>
      <c r="B479" s="7" t="s">
        <v>319</v>
      </c>
      <c r="C479" s="64" t="s">
        <v>998</v>
      </c>
      <c r="D479" s="65"/>
      <c r="E479" s="63">
        <v>52479</v>
      </c>
      <c r="F479" s="63"/>
    </row>
    <row r="480" spans="1:6" ht="24.75" customHeight="1">
      <c r="A480" s="8">
        <f t="shared" si="7"/>
        <v>471</v>
      </c>
      <c r="B480" s="7" t="s">
        <v>319</v>
      </c>
      <c r="C480" s="64" t="s">
        <v>999</v>
      </c>
      <c r="D480" s="65"/>
      <c r="E480" s="63">
        <v>176.13</v>
      </c>
      <c r="F480" s="63"/>
    </row>
    <row r="481" spans="1:6" ht="24.75" customHeight="1">
      <c r="A481" s="8">
        <f t="shared" si="7"/>
        <v>472</v>
      </c>
      <c r="B481" s="7" t="s">
        <v>319</v>
      </c>
      <c r="C481" s="64" t="s">
        <v>1000</v>
      </c>
      <c r="D481" s="65"/>
      <c r="E481" s="63">
        <v>176.13</v>
      </c>
      <c r="F481" s="63"/>
    </row>
    <row r="482" spans="1:6" ht="24.75" customHeight="1">
      <c r="A482" s="8">
        <f t="shared" si="7"/>
        <v>473</v>
      </c>
      <c r="B482" s="7" t="s">
        <v>319</v>
      </c>
      <c r="C482" s="64" t="s">
        <v>1001</v>
      </c>
      <c r="D482" s="65"/>
      <c r="E482" s="63">
        <v>176.13</v>
      </c>
      <c r="F482" s="63"/>
    </row>
    <row r="483" spans="1:6" ht="24.75" customHeight="1">
      <c r="A483" s="8">
        <f t="shared" si="7"/>
        <v>474</v>
      </c>
      <c r="B483" s="7" t="s">
        <v>319</v>
      </c>
      <c r="C483" s="64" t="s">
        <v>1002</v>
      </c>
      <c r="D483" s="65"/>
      <c r="E483" s="63">
        <v>78.97</v>
      </c>
      <c r="F483" s="63"/>
    </row>
    <row r="484" spans="1:6" ht="24.75" customHeight="1">
      <c r="A484" s="8">
        <f t="shared" si="7"/>
        <v>475</v>
      </c>
      <c r="B484" s="7" t="s">
        <v>319</v>
      </c>
      <c r="C484" s="64" t="s">
        <v>1003</v>
      </c>
      <c r="D484" s="65"/>
      <c r="E484" s="63">
        <v>8.83</v>
      </c>
      <c r="F484" s="63"/>
    </row>
    <row r="485" spans="1:6" ht="24.75" customHeight="1">
      <c r="A485" s="8">
        <f t="shared" si="7"/>
        <v>476</v>
      </c>
      <c r="B485" s="7" t="s">
        <v>319</v>
      </c>
      <c r="C485" s="64" t="s">
        <v>1004</v>
      </c>
      <c r="D485" s="65"/>
      <c r="E485" s="63">
        <v>90.74</v>
      </c>
      <c r="F485" s="63"/>
    </row>
    <row r="486" spans="1:6" ht="24.75" customHeight="1">
      <c r="A486" s="8">
        <f t="shared" si="7"/>
        <v>477</v>
      </c>
      <c r="B486" s="7" t="s">
        <v>319</v>
      </c>
      <c r="C486" s="64" t="s">
        <v>1005</v>
      </c>
      <c r="D486" s="65"/>
      <c r="E486" s="63">
        <v>78.97</v>
      </c>
      <c r="F486" s="63"/>
    </row>
    <row r="487" spans="1:6" ht="24.75" customHeight="1">
      <c r="A487" s="8">
        <f t="shared" si="7"/>
        <v>478</v>
      </c>
      <c r="B487" s="7" t="s">
        <v>319</v>
      </c>
      <c r="C487" s="64" t="s">
        <v>1006</v>
      </c>
      <c r="D487" s="65"/>
      <c r="E487" s="63">
        <v>64.74</v>
      </c>
      <c r="F487" s="63"/>
    </row>
    <row r="488" spans="1:6" ht="24.75" customHeight="1">
      <c r="A488" s="8">
        <f t="shared" si="7"/>
        <v>479</v>
      </c>
      <c r="B488" s="7" t="s">
        <v>319</v>
      </c>
      <c r="C488" s="64" t="s">
        <v>1007</v>
      </c>
      <c r="D488" s="65"/>
      <c r="E488" s="63">
        <v>52.97</v>
      </c>
      <c r="F488" s="63"/>
    </row>
    <row r="489" spans="1:6" ht="24.75" customHeight="1">
      <c r="A489" s="8">
        <f t="shared" si="7"/>
        <v>480</v>
      </c>
      <c r="B489" s="7" t="s">
        <v>319</v>
      </c>
      <c r="C489" s="64" t="s">
        <v>1008</v>
      </c>
      <c r="D489" s="65"/>
      <c r="E489" s="63">
        <v>52.97</v>
      </c>
      <c r="F489" s="63"/>
    </row>
    <row r="490" spans="1:6" ht="24.75" customHeight="1">
      <c r="A490" s="8">
        <f t="shared" si="7"/>
        <v>481</v>
      </c>
      <c r="B490" s="7" t="s">
        <v>319</v>
      </c>
      <c r="C490" s="64" t="s">
        <v>1009</v>
      </c>
      <c r="D490" s="65"/>
      <c r="E490" s="63">
        <v>326.69</v>
      </c>
      <c r="F490" s="63"/>
    </row>
    <row r="491" spans="1:6" ht="24.75" customHeight="1">
      <c r="A491" s="8">
        <f t="shared" si="7"/>
        <v>482</v>
      </c>
      <c r="B491" s="7" t="s">
        <v>319</v>
      </c>
      <c r="C491" s="64" t="s">
        <v>1010</v>
      </c>
      <c r="D491" s="65"/>
      <c r="E491" s="63">
        <v>399.29</v>
      </c>
      <c r="F491" s="63"/>
    </row>
    <row r="492" spans="1:6" ht="24.75" customHeight="1">
      <c r="A492" s="8">
        <f t="shared" si="7"/>
        <v>483</v>
      </c>
      <c r="B492" s="7" t="s">
        <v>319</v>
      </c>
      <c r="C492" s="64" t="s">
        <v>1011</v>
      </c>
      <c r="D492" s="65"/>
      <c r="E492" s="63">
        <v>1597.19</v>
      </c>
      <c r="F492" s="63"/>
    </row>
    <row r="493" spans="1:6" ht="24.75" customHeight="1">
      <c r="A493" s="8">
        <f t="shared" si="7"/>
        <v>484</v>
      </c>
      <c r="B493" s="7" t="s">
        <v>319</v>
      </c>
      <c r="C493" s="64" t="s">
        <v>1012</v>
      </c>
      <c r="D493" s="65"/>
      <c r="E493" s="63">
        <v>1593.56</v>
      </c>
      <c r="F493" s="63"/>
    </row>
    <row r="494" spans="1:6" ht="24.75" customHeight="1">
      <c r="A494" s="8">
        <f t="shared" si="7"/>
        <v>485</v>
      </c>
      <c r="B494" s="7" t="s">
        <v>319</v>
      </c>
      <c r="C494" s="64" t="s">
        <v>1013</v>
      </c>
      <c r="D494" s="65"/>
      <c r="E494" s="63">
        <v>193.38</v>
      </c>
      <c r="F494" s="63"/>
    </row>
    <row r="495" spans="1:6" ht="24.75" customHeight="1">
      <c r="A495" s="8">
        <f t="shared" si="7"/>
        <v>486</v>
      </c>
      <c r="B495" s="7" t="s">
        <v>319</v>
      </c>
      <c r="C495" s="64" t="s">
        <v>57</v>
      </c>
      <c r="D495" s="65"/>
      <c r="E495" s="63">
        <v>2550</v>
      </c>
      <c r="F495" s="63"/>
    </row>
    <row r="496" spans="1:6" ht="24.75" customHeight="1">
      <c r="A496" s="8">
        <f t="shared" si="7"/>
        <v>487</v>
      </c>
      <c r="B496" s="7" t="s">
        <v>319</v>
      </c>
      <c r="C496" s="64" t="s">
        <v>1014</v>
      </c>
      <c r="D496" s="65"/>
      <c r="E496" s="63">
        <v>294.52</v>
      </c>
      <c r="F496" s="63"/>
    </row>
    <row r="497" spans="1:6" ht="24.75" customHeight="1">
      <c r="A497" s="8">
        <f t="shared" si="7"/>
        <v>488</v>
      </c>
      <c r="B497" s="7" t="s">
        <v>319</v>
      </c>
      <c r="C497" s="64" t="s">
        <v>1015</v>
      </c>
      <c r="D497" s="65"/>
      <c r="E497" s="63">
        <v>141.61</v>
      </c>
      <c r="F497" s="63"/>
    </row>
    <row r="498" spans="1:6" ht="24.75" customHeight="1">
      <c r="A498" s="8">
        <f t="shared" si="7"/>
        <v>489</v>
      </c>
      <c r="B498" s="7" t="s">
        <v>319</v>
      </c>
      <c r="C498" s="64" t="s">
        <v>1016</v>
      </c>
      <c r="D498" s="65"/>
      <c r="E498" s="63">
        <v>178.5</v>
      </c>
      <c r="F498" s="63"/>
    </row>
    <row r="499" spans="1:6" ht="24.75" customHeight="1">
      <c r="A499" s="8">
        <f t="shared" si="7"/>
        <v>490</v>
      </c>
      <c r="B499" s="7" t="s">
        <v>319</v>
      </c>
      <c r="C499" s="64" t="s">
        <v>1017</v>
      </c>
      <c r="D499" s="65"/>
      <c r="E499" s="63">
        <v>285</v>
      </c>
      <c r="F499" s="63"/>
    </row>
    <row r="500" spans="1:6" ht="24.75" customHeight="1">
      <c r="A500" s="8">
        <f t="shared" si="7"/>
        <v>491</v>
      </c>
      <c r="B500" s="7" t="s">
        <v>319</v>
      </c>
      <c r="C500" s="64" t="s">
        <v>1018</v>
      </c>
      <c r="D500" s="65"/>
      <c r="E500" s="63">
        <v>155</v>
      </c>
      <c r="F500" s="63"/>
    </row>
    <row r="501" spans="1:6" ht="24.75" customHeight="1">
      <c r="A501" s="8">
        <f t="shared" si="7"/>
        <v>492</v>
      </c>
      <c r="B501" s="7" t="s">
        <v>319</v>
      </c>
      <c r="C501" s="64" t="s">
        <v>1019</v>
      </c>
      <c r="D501" s="65"/>
      <c r="E501" s="63">
        <v>192.78</v>
      </c>
      <c r="F501" s="63"/>
    </row>
    <row r="502" spans="1:6" ht="24.75" customHeight="1">
      <c r="A502" s="8">
        <f t="shared" si="7"/>
        <v>493</v>
      </c>
      <c r="B502" s="7" t="s">
        <v>319</v>
      </c>
      <c r="C502" s="64" t="s">
        <v>1020</v>
      </c>
      <c r="D502" s="65"/>
      <c r="E502" s="63">
        <v>209.38</v>
      </c>
      <c r="F502" s="63"/>
    </row>
    <row r="503" spans="1:6" ht="24.75" customHeight="1">
      <c r="A503" s="8">
        <f t="shared" si="7"/>
        <v>494</v>
      </c>
      <c r="B503" s="7" t="s">
        <v>319</v>
      </c>
      <c r="C503" s="64" t="s">
        <v>1021</v>
      </c>
      <c r="D503" s="65"/>
      <c r="E503" s="63">
        <v>452.8</v>
      </c>
      <c r="F503" s="63"/>
    </row>
    <row r="504" spans="1:6" ht="24.75" customHeight="1">
      <c r="A504" s="8">
        <f t="shared" si="7"/>
        <v>495</v>
      </c>
      <c r="B504" s="7" t="s">
        <v>319</v>
      </c>
      <c r="C504" s="64" t="s">
        <v>1022</v>
      </c>
      <c r="D504" s="65"/>
      <c r="E504" s="63">
        <v>176.13</v>
      </c>
      <c r="F504" s="63"/>
    </row>
    <row r="505" spans="1:6" ht="24.75" customHeight="1">
      <c r="A505" s="8">
        <f t="shared" si="7"/>
        <v>496</v>
      </c>
      <c r="B505" s="7" t="s">
        <v>319</v>
      </c>
      <c r="C505" s="64" t="s">
        <v>1023</v>
      </c>
      <c r="D505" s="65"/>
      <c r="E505" s="63">
        <v>176.13</v>
      </c>
      <c r="F505" s="63"/>
    </row>
    <row r="506" spans="1:6" ht="24.75" customHeight="1">
      <c r="A506" s="8">
        <f t="shared" si="7"/>
        <v>497</v>
      </c>
      <c r="B506" s="7" t="s">
        <v>319</v>
      </c>
      <c r="C506" s="64" t="s">
        <v>1024</v>
      </c>
      <c r="D506" s="65"/>
      <c r="E506" s="63">
        <v>220.16</v>
      </c>
      <c r="F506" s="63"/>
    </row>
    <row r="507" spans="1:6" ht="24.75" customHeight="1">
      <c r="A507" s="8">
        <f t="shared" si="7"/>
        <v>498</v>
      </c>
      <c r="B507" s="7" t="s">
        <v>319</v>
      </c>
      <c r="C507" s="64" t="s">
        <v>1025</v>
      </c>
      <c r="D507" s="65"/>
      <c r="E507" s="63">
        <v>176.13</v>
      </c>
      <c r="F507" s="63"/>
    </row>
    <row r="508" spans="1:6" ht="24.75" customHeight="1">
      <c r="A508" s="8">
        <f t="shared" si="7"/>
        <v>499</v>
      </c>
      <c r="B508" s="7" t="s">
        <v>319</v>
      </c>
      <c r="C508" s="64" t="s">
        <v>1026</v>
      </c>
      <c r="D508" s="65"/>
      <c r="E508" s="63">
        <v>176.13</v>
      </c>
      <c r="F508" s="63"/>
    </row>
    <row r="509" spans="1:6" ht="24.75" customHeight="1">
      <c r="A509" s="8">
        <f t="shared" si="7"/>
        <v>500</v>
      </c>
      <c r="B509" s="7" t="s">
        <v>319</v>
      </c>
      <c r="C509" s="64" t="s">
        <v>1027</v>
      </c>
      <c r="D509" s="65"/>
      <c r="E509" s="63">
        <v>90.74</v>
      </c>
      <c r="F509" s="63"/>
    </row>
    <row r="510" spans="1:6" ht="24.75" customHeight="1">
      <c r="A510" s="8">
        <f t="shared" si="7"/>
        <v>501</v>
      </c>
      <c r="B510" s="7" t="s">
        <v>319</v>
      </c>
      <c r="C510" s="64" t="s">
        <v>1028</v>
      </c>
      <c r="D510" s="65"/>
      <c r="E510" s="63">
        <v>52.97</v>
      </c>
      <c r="F510" s="63"/>
    </row>
    <row r="511" spans="1:6" ht="24.75" customHeight="1">
      <c r="A511" s="8">
        <f t="shared" si="7"/>
        <v>502</v>
      </c>
      <c r="B511" s="7" t="s">
        <v>319</v>
      </c>
      <c r="C511" s="64" t="s">
        <v>1029</v>
      </c>
      <c r="D511" s="65"/>
      <c r="E511" s="63">
        <v>52.97</v>
      </c>
      <c r="F511" s="63"/>
    </row>
    <row r="512" spans="1:6" ht="24.75" customHeight="1">
      <c r="A512" s="8">
        <f t="shared" si="7"/>
        <v>503</v>
      </c>
      <c r="B512" s="7" t="s">
        <v>319</v>
      </c>
      <c r="C512" s="64" t="s">
        <v>1030</v>
      </c>
      <c r="D512" s="65"/>
      <c r="E512" s="63">
        <v>78.97</v>
      </c>
      <c r="F512" s="63"/>
    </row>
    <row r="513" spans="1:6" ht="24.75" customHeight="1">
      <c r="A513" s="8">
        <f t="shared" si="7"/>
        <v>504</v>
      </c>
      <c r="B513" s="7" t="s">
        <v>319</v>
      </c>
      <c r="C513" s="64" t="s">
        <v>65</v>
      </c>
      <c r="D513" s="65"/>
      <c r="E513" s="63">
        <v>78.97</v>
      </c>
      <c r="F513" s="63"/>
    </row>
    <row r="514" spans="1:6" ht="24.75" customHeight="1">
      <c r="A514" s="8">
        <f t="shared" si="7"/>
        <v>505</v>
      </c>
      <c r="B514" s="7" t="s">
        <v>319</v>
      </c>
      <c r="C514" s="64" t="s">
        <v>66</v>
      </c>
      <c r="D514" s="65"/>
      <c r="E514" s="63">
        <v>78.97</v>
      </c>
      <c r="F514" s="63"/>
    </row>
    <row r="515" spans="1:6" ht="24.75" customHeight="1">
      <c r="A515" s="8">
        <f t="shared" si="7"/>
        <v>506</v>
      </c>
      <c r="B515" s="7" t="s">
        <v>319</v>
      </c>
      <c r="C515" s="64" t="s">
        <v>67</v>
      </c>
      <c r="D515" s="65"/>
      <c r="E515" s="63">
        <v>78.97</v>
      </c>
      <c r="F515" s="63"/>
    </row>
    <row r="516" spans="1:6" ht="24.75" customHeight="1">
      <c r="A516" s="8">
        <f t="shared" si="7"/>
        <v>507</v>
      </c>
      <c r="B516" s="7" t="s">
        <v>319</v>
      </c>
      <c r="C516" s="64" t="s">
        <v>68</v>
      </c>
      <c r="D516" s="65"/>
      <c r="E516" s="63">
        <v>78.97</v>
      </c>
      <c r="F516" s="63"/>
    </row>
    <row r="517" spans="1:6" ht="24.75" customHeight="1">
      <c r="A517" s="8">
        <f t="shared" si="7"/>
        <v>508</v>
      </c>
      <c r="B517" s="7" t="s">
        <v>319</v>
      </c>
      <c r="C517" s="64" t="s">
        <v>69</v>
      </c>
      <c r="D517" s="65"/>
      <c r="E517" s="63">
        <v>294.03</v>
      </c>
      <c r="F517" s="63"/>
    </row>
    <row r="518" spans="1:6" ht="24.75" customHeight="1">
      <c r="A518" s="8">
        <f t="shared" si="7"/>
        <v>509</v>
      </c>
      <c r="B518" s="7" t="s">
        <v>319</v>
      </c>
      <c r="C518" s="64" t="s">
        <v>70</v>
      </c>
      <c r="D518" s="65"/>
      <c r="E518" s="63">
        <v>172.38</v>
      </c>
      <c r="F518" s="63"/>
    </row>
    <row r="519" spans="1:6" ht="24.75" customHeight="1">
      <c r="A519" s="8">
        <f t="shared" si="7"/>
        <v>510</v>
      </c>
      <c r="B519" s="7" t="s">
        <v>319</v>
      </c>
      <c r="C519" s="64" t="s">
        <v>71</v>
      </c>
      <c r="D519" s="65"/>
      <c r="E519" s="63">
        <v>2016.89</v>
      </c>
      <c r="F519" s="63"/>
    </row>
    <row r="520" spans="1:6" ht="24.75" customHeight="1">
      <c r="A520" s="8">
        <f t="shared" si="7"/>
        <v>511</v>
      </c>
      <c r="B520" s="7" t="s">
        <v>319</v>
      </c>
      <c r="C520" s="64" t="s">
        <v>72</v>
      </c>
      <c r="D520" s="65"/>
      <c r="E520" s="63">
        <v>1182.74</v>
      </c>
      <c r="F520" s="63"/>
    </row>
    <row r="521" spans="1:6" ht="24.75" customHeight="1">
      <c r="A521" s="8">
        <f t="shared" si="7"/>
        <v>512</v>
      </c>
      <c r="B521" s="7" t="s">
        <v>319</v>
      </c>
      <c r="C521" s="64" t="s">
        <v>73</v>
      </c>
      <c r="D521" s="65"/>
      <c r="E521" s="63">
        <v>1536.13</v>
      </c>
      <c r="F521" s="63"/>
    </row>
    <row r="522" spans="1:6" ht="24.75" customHeight="1">
      <c r="A522" s="8">
        <f t="shared" si="7"/>
        <v>513</v>
      </c>
      <c r="B522" s="7" t="s">
        <v>319</v>
      </c>
      <c r="C522" s="64" t="s">
        <v>74</v>
      </c>
      <c r="D522" s="65"/>
      <c r="E522" s="63">
        <v>12.86</v>
      </c>
      <c r="F522" s="63"/>
    </row>
    <row r="523" spans="1:6" ht="24.75" customHeight="1">
      <c r="A523" s="8">
        <f t="shared" si="7"/>
        <v>514</v>
      </c>
      <c r="B523" s="7" t="s">
        <v>319</v>
      </c>
      <c r="C523" s="64" t="s">
        <v>75</v>
      </c>
      <c r="D523" s="65"/>
      <c r="E523" s="63">
        <v>158.7</v>
      </c>
      <c r="F523" s="63"/>
    </row>
    <row r="524" spans="1:6" ht="24.75" customHeight="1">
      <c r="A524" s="8">
        <f aca="true" t="shared" si="8" ref="A524:A587">1+A523</f>
        <v>515</v>
      </c>
      <c r="B524" s="7" t="s">
        <v>319</v>
      </c>
      <c r="C524" s="64" t="s">
        <v>76</v>
      </c>
      <c r="D524" s="65"/>
      <c r="E524" s="63">
        <v>375.66</v>
      </c>
      <c r="F524" s="63"/>
    </row>
    <row r="525" spans="1:6" ht="24.75" customHeight="1">
      <c r="A525" s="8">
        <f t="shared" si="8"/>
        <v>516</v>
      </c>
      <c r="B525" s="7" t="s">
        <v>319</v>
      </c>
      <c r="C525" s="64" t="s">
        <v>77</v>
      </c>
      <c r="D525" s="65"/>
      <c r="E525" s="63">
        <v>726.53</v>
      </c>
      <c r="F525" s="63"/>
    </row>
    <row r="526" spans="1:6" ht="24.75" customHeight="1">
      <c r="A526" s="8">
        <f t="shared" si="8"/>
        <v>517</v>
      </c>
      <c r="B526" s="7" t="s">
        <v>319</v>
      </c>
      <c r="C526" s="64" t="s">
        <v>78</v>
      </c>
      <c r="D526" s="65"/>
      <c r="E526" s="63">
        <v>52.97</v>
      </c>
      <c r="F526" s="63"/>
    </row>
    <row r="527" spans="1:6" ht="24.75" customHeight="1">
      <c r="A527" s="8">
        <f t="shared" si="8"/>
        <v>518</v>
      </c>
      <c r="B527" s="7" t="s">
        <v>319</v>
      </c>
      <c r="C527" s="64" t="s">
        <v>79</v>
      </c>
      <c r="D527" s="65"/>
      <c r="E527" s="63">
        <v>750.93</v>
      </c>
      <c r="F527" s="63"/>
    </row>
    <row r="528" spans="1:6" ht="24.75" customHeight="1">
      <c r="A528" s="8">
        <f t="shared" si="8"/>
        <v>519</v>
      </c>
      <c r="B528" s="7" t="s">
        <v>80</v>
      </c>
      <c r="C528" s="64" t="s">
        <v>81</v>
      </c>
      <c r="D528" s="65"/>
      <c r="E528" s="63">
        <v>291.5</v>
      </c>
      <c r="F528" s="63"/>
    </row>
    <row r="529" spans="1:6" ht="24.75" customHeight="1">
      <c r="A529" s="8">
        <f t="shared" si="8"/>
        <v>520</v>
      </c>
      <c r="B529" s="7" t="s">
        <v>80</v>
      </c>
      <c r="C529" s="64" t="s">
        <v>82</v>
      </c>
      <c r="D529" s="65"/>
      <c r="E529" s="63">
        <v>375.79</v>
      </c>
      <c r="F529" s="63"/>
    </row>
    <row r="530" spans="1:6" ht="24.75" customHeight="1">
      <c r="A530" s="8">
        <f t="shared" si="8"/>
        <v>521</v>
      </c>
      <c r="B530" s="7" t="s">
        <v>80</v>
      </c>
      <c r="C530" s="64" t="s">
        <v>83</v>
      </c>
      <c r="D530" s="65"/>
      <c r="E530" s="63">
        <v>284.05</v>
      </c>
      <c r="F530" s="63"/>
    </row>
    <row r="531" spans="1:6" ht="24.75" customHeight="1">
      <c r="A531" s="8">
        <f t="shared" si="8"/>
        <v>522</v>
      </c>
      <c r="B531" s="7" t="s">
        <v>80</v>
      </c>
      <c r="C531" s="64" t="s">
        <v>1077</v>
      </c>
      <c r="D531" s="65"/>
      <c r="E531" s="63">
        <v>300.95</v>
      </c>
      <c r="F531" s="63"/>
    </row>
    <row r="532" spans="1:6" ht="24.75" customHeight="1">
      <c r="A532" s="8">
        <f t="shared" si="8"/>
        <v>523</v>
      </c>
      <c r="B532" s="7" t="s">
        <v>80</v>
      </c>
      <c r="C532" s="64" t="s">
        <v>1078</v>
      </c>
      <c r="D532" s="65"/>
      <c r="E532" s="63">
        <v>297.98</v>
      </c>
      <c r="F532" s="63"/>
    </row>
    <row r="533" spans="1:6" ht="24.75" customHeight="1">
      <c r="A533" s="8">
        <f t="shared" si="8"/>
        <v>524</v>
      </c>
      <c r="B533" s="7" t="s">
        <v>80</v>
      </c>
      <c r="C533" s="64" t="s">
        <v>469</v>
      </c>
      <c r="D533" s="65"/>
      <c r="E533" s="63">
        <v>466.84</v>
      </c>
      <c r="F533" s="63"/>
    </row>
    <row r="534" spans="1:6" ht="24.75" customHeight="1">
      <c r="A534" s="8">
        <f t="shared" si="8"/>
        <v>525</v>
      </c>
      <c r="B534" s="7" t="s">
        <v>80</v>
      </c>
      <c r="C534" s="64" t="s">
        <v>470</v>
      </c>
      <c r="D534" s="65"/>
      <c r="E534" s="63">
        <v>340.22</v>
      </c>
      <c r="F534" s="63"/>
    </row>
    <row r="535" spans="1:6" ht="24.75" customHeight="1">
      <c r="A535" s="8">
        <f t="shared" si="8"/>
        <v>526</v>
      </c>
      <c r="B535" s="7" t="s">
        <v>80</v>
      </c>
      <c r="C535" s="64" t="s">
        <v>471</v>
      </c>
      <c r="D535" s="65"/>
      <c r="E535" s="63">
        <v>200.63</v>
      </c>
      <c r="F535" s="63"/>
    </row>
    <row r="536" spans="1:6" ht="24.75" customHeight="1">
      <c r="A536" s="8">
        <f t="shared" si="8"/>
        <v>527</v>
      </c>
      <c r="B536" s="7" t="s">
        <v>80</v>
      </c>
      <c r="C536" s="64" t="s">
        <v>472</v>
      </c>
      <c r="D536" s="65"/>
      <c r="E536" s="63">
        <v>110.67</v>
      </c>
      <c r="F536" s="63"/>
    </row>
    <row r="537" spans="1:6" ht="24.75" customHeight="1">
      <c r="A537" s="8">
        <f t="shared" si="8"/>
        <v>528</v>
      </c>
      <c r="B537" s="7" t="s">
        <v>80</v>
      </c>
      <c r="C537" s="64" t="s">
        <v>473</v>
      </c>
      <c r="D537" s="65"/>
      <c r="E537" s="63">
        <v>335.58</v>
      </c>
      <c r="F537" s="63"/>
    </row>
    <row r="538" spans="1:6" ht="24.75" customHeight="1">
      <c r="A538" s="8">
        <f t="shared" si="8"/>
        <v>529</v>
      </c>
      <c r="B538" s="7" t="s">
        <v>80</v>
      </c>
      <c r="C538" s="64" t="s">
        <v>474</v>
      </c>
      <c r="D538" s="65"/>
      <c r="E538" s="63">
        <v>8300.02</v>
      </c>
      <c r="F538" s="63"/>
    </row>
    <row r="539" spans="1:6" ht="24.75" customHeight="1">
      <c r="A539" s="8">
        <f t="shared" si="8"/>
        <v>530</v>
      </c>
      <c r="B539" s="7" t="s">
        <v>80</v>
      </c>
      <c r="C539" s="64" t="s">
        <v>475</v>
      </c>
      <c r="D539" s="65"/>
      <c r="E539" s="63">
        <v>369.55</v>
      </c>
      <c r="F539" s="63"/>
    </row>
    <row r="540" spans="1:6" ht="24.75" customHeight="1">
      <c r="A540" s="8">
        <f t="shared" si="8"/>
        <v>531</v>
      </c>
      <c r="B540" s="7" t="s">
        <v>80</v>
      </c>
      <c r="C540" s="64" t="s">
        <v>476</v>
      </c>
      <c r="D540" s="65"/>
      <c r="E540" s="63">
        <v>42.89</v>
      </c>
      <c r="F540" s="63"/>
    </row>
    <row r="541" spans="1:6" ht="24.75" customHeight="1">
      <c r="A541" s="8">
        <f t="shared" si="8"/>
        <v>532</v>
      </c>
      <c r="B541" s="7" t="s">
        <v>80</v>
      </c>
      <c r="C541" s="64" t="s">
        <v>477</v>
      </c>
      <c r="D541" s="65"/>
      <c r="E541" s="63">
        <v>210.75</v>
      </c>
      <c r="F541" s="63"/>
    </row>
    <row r="542" spans="1:6" ht="24.75" customHeight="1">
      <c r="A542" s="8">
        <f t="shared" si="8"/>
        <v>533</v>
      </c>
      <c r="B542" s="7" t="s">
        <v>80</v>
      </c>
      <c r="C542" s="64" t="s">
        <v>478</v>
      </c>
      <c r="D542" s="65"/>
      <c r="E542" s="63">
        <v>2751.83</v>
      </c>
      <c r="F542" s="63"/>
    </row>
    <row r="543" spans="1:6" ht="24.75" customHeight="1">
      <c r="A543" s="8">
        <f t="shared" si="8"/>
        <v>534</v>
      </c>
      <c r="B543" s="7" t="s">
        <v>80</v>
      </c>
      <c r="C543" s="64" t="s">
        <v>479</v>
      </c>
      <c r="D543" s="65"/>
      <c r="E543" s="63">
        <v>33.47</v>
      </c>
      <c r="F543" s="63"/>
    </row>
    <row r="544" spans="1:6" ht="24.75" customHeight="1">
      <c r="A544" s="8">
        <f t="shared" si="8"/>
        <v>535</v>
      </c>
      <c r="B544" s="7" t="s">
        <v>80</v>
      </c>
      <c r="C544" s="64" t="s">
        <v>480</v>
      </c>
      <c r="D544" s="65"/>
      <c r="E544" s="63">
        <v>12903.41</v>
      </c>
      <c r="F544" s="63"/>
    </row>
    <row r="545" spans="1:6" ht="24.75" customHeight="1">
      <c r="A545" s="8">
        <f t="shared" si="8"/>
        <v>536</v>
      </c>
      <c r="B545" s="7" t="s">
        <v>80</v>
      </c>
      <c r="C545" s="64" t="s">
        <v>481</v>
      </c>
      <c r="D545" s="65"/>
      <c r="E545" s="63">
        <v>139.07</v>
      </c>
      <c r="F545" s="63"/>
    </row>
    <row r="546" spans="1:6" ht="24.75" customHeight="1">
      <c r="A546" s="8">
        <f t="shared" si="8"/>
        <v>537</v>
      </c>
      <c r="B546" s="7" t="s">
        <v>80</v>
      </c>
      <c r="C546" s="64" t="s">
        <v>482</v>
      </c>
      <c r="D546" s="65"/>
      <c r="E546" s="63">
        <v>176.13</v>
      </c>
      <c r="F546" s="63"/>
    </row>
    <row r="547" spans="1:6" ht="24.75" customHeight="1">
      <c r="A547" s="8">
        <f t="shared" si="8"/>
        <v>538</v>
      </c>
      <c r="B547" s="7" t="s">
        <v>80</v>
      </c>
      <c r="C547" s="64" t="s">
        <v>483</v>
      </c>
      <c r="D547" s="65"/>
      <c r="E547" s="63">
        <v>282.14</v>
      </c>
      <c r="F547" s="63"/>
    </row>
    <row r="548" spans="1:6" ht="24.75" customHeight="1">
      <c r="A548" s="8">
        <f t="shared" si="8"/>
        <v>539</v>
      </c>
      <c r="B548" s="7" t="s">
        <v>80</v>
      </c>
      <c r="C548" s="64" t="s">
        <v>484</v>
      </c>
      <c r="D548" s="65"/>
      <c r="E548" s="63">
        <v>312.76</v>
      </c>
      <c r="F548" s="63"/>
    </row>
    <row r="549" spans="1:6" ht="24.75" customHeight="1">
      <c r="A549" s="8">
        <f t="shared" si="8"/>
        <v>540</v>
      </c>
      <c r="B549" s="7" t="s">
        <v>80</v>
      </c>
      <c r="C549" s="64" t="s">
        <v>485</v>
      </c>
      <c r="D549" s="65"/>
      <c r="E549" s="63">
        <v>200.23</v>
      </c>
      <c r="F549" s="63"/>
    </row>
    <row r="550" spans="1:6" ht="24.75" customHeight="1">
      <c r="A550" s="8">
        <f t="shared" si="8"/>
        <v>541</v>
      </c>
      <c r="B550" s="7" t="s">
        <v>80</v>
      </c>
      <c r="C550" s="64" t="s">
        <v>486</v>
      </c>
      <c r="D550" s="65"/>
      <c r="E550" s="63">
        <v>292.49</v>
      </c>
      <c r="F550" s="63"/>
    </row>
    <row r="551" spans="1:6" ht="24.75" customHeight="1">
      <c r="A551" s="8">
        <f t="shared" si="8"/>
        <v>542</v>
      </c>
      <c r="B551" s="7" t="s">
        <v>80</v>
      </c>
      <c r="C551" s="64" t="s">
        <v>487</v>
      </c>
      <c r="D551" s="65"/>
      <c r="E551" s="63">
        <v>90.74</v>
      </c>
      <c r="F551" s="63"/>
    </row>
    <row r="552" spans="1:6" ht="24.75" customHeight="1">
      <c r="A552" s="8">
        <f t="shared" si="8"/>
        <v>543</v>
      </c>
      <c r="B552" s="7" t="s">
        <v>80</v>
      </c>
      <c r="C552" s="64" t="s">
        <v>488</v>
      </c>
      <c r="D552" s="65"/>
      <c r="E552" s="63">
        <v>78.97</v>
      </c>
      <c r="F552" s="63"/>
    </row>
    <row r="553" spans="1:6" ht="24.75" customHeight="1">
      <c r="A553" s="8">
        <f t="shared" si="8"/>
        <v>544</v>
      </c>
      <c r="B553" s="7" t="s">
        <v>80</v>
      </c>
      <c r="C553" s="64" t="s">
        <v>489</v>
      </c>
      <c r="D553" s="65"/>
      <c r="E553" s="63">
        <v>90.74</v>
      </c>
      <c r="F553" s="63"/>
    </row>
    <row r="554" spans="1:6" ht="24.75" customHeight="1">
      <c r="A554" s="8">
        <f t="shared" si="8"/>
        <v>545</v>
      </c>
      <c r="B554" s="7" t="s">
        <v>80</v>
      </c>
      <c r="C554" s="64" t="s">
        <v>490</v>
      </c>
      <c r="D554" s="65"/>
      <c r="E554" s="63">
        <v>1814.98</v>
      </c>
      <c r="F554" s="63"/>
    </row>
    <row r="555" spans="1:6" ht="24.75" customHeight="1">
      <c r="A555" s="8">
        <f t="shared" si="8"/>
        <v>546</v>
      </c>
      <c r="B555" s="7" t="s">
        <v>80</v>
      </c>
      <c r="C555" s="64" t="s">
        <v>491</v>
      </c>
      <c r="D555" s="65"/>
      <c r="E555" s="63">
        <v>54</v>
      </c>
      <c r="F555" s="63"/>
    </row>
    <row r="556" spans="1:6" ht="24.75" customHeight="1">
      <c r="A556" s="8">
        <f t="shared" si="8"/>
        <v>547</v>
      </c>
      <c r="B556" s="7" t="s">
        <v>80</v>
      </c>
      <c r="C556" s="64" t="s">
        <v>492</v>
      </c>
      <c r="D556" s="65"/>
      <c r="E556" s="63">
        <v>20</v>
      </c>
      <c r="F556" s="63"/>
    </row>
    <row r="557" spans="1:6" ht="24.75" customHeight="1">
      <c r="A557" s="8">
        <f t="shared" si="8"/>
        <v>548</v>
      </c>
      <c r="B557" s="7" t="s">
        <v>80</v>
      </c>
      <c r="C557" s="64" t="s">
        <v>493</v>
      </c>
      <c r="D557" s="65"/>
      <c r="E557" s="63">
        <v>54</v>
      </c>
      <c r="F557" s="63"/>
    </row>
    <row r="558" spans="1:6" ht="24.75" customHeight="1">
      <c r="A558" s="8">
        <f t="shared" si="8"/>
        <v>549</v>
      </c>
      <c r="B558" s="7" t="s">
        <v>80</v>
      </c>
      <c r="C558" s="64" t="s">
        <v>494</v>
      </c>
      <c r="D558" s="65"/>
      <c r="E558" s="63">
        <v>54</v>
      </c>
      <c r="F558" s="63"/>
    </row>
    <row r="559" spans="1:6" ht="24.75" customHeight="1">
      <c r="A559" s="8">
        <f t="shared" si="8"/>
        <v>550</v>
      </c>
      <c r="B559" s="7" t="s">
        <v>80</v>
      </c>
      <c r="C559" s="64" t="s">
        <v>495</v>
      </c>
      <c r="D559" s="65"/>
      <c r="E559" s="63">
        <v>1731.17</v>
      </c>
      <c r="F559" s="63"/>
    </row>
    <row r="560" spans="1:6" ht="24.75" customHeight="1">
      <c r="A560" s="8">
        <f t="shared" si="8"/>
        <v>551</v>
      </c>
      <c r="B560" s="7" t="s">
        <v>80</v>
      </c>
      <c r="C560" s="64" t="s">
        <v>496</v>
      </c>
      <c r="D560" s="65"/>
      <c r="E560" s="63">
        <v>526.6</v>
      </c>
      <c r="F560" s="63"/>
    </row>
    <row r="561" spans="1:6" ht="24.75" customHeight="1">
      <c r="A561" s="8">
        <f t="shared" si="8"/>
        <v>552</v>
      </c>
      <c r="B561" s="7" t="s">
        <v>80</v>
      </c>
      <c r="C561" s="64" t="s">
        <v>497</v>
      </c>
      <c r="D561" s="65"/>
      <c r="E561" s="63">
        <v>137.31</v>
      </c>
      <c r="F561" s="63"/>
    </row>
    <row r="562" spans="1:6" ht="24.75" customHeight="1">
      <c r="A562" s="8">
        <f t="shared" si="8"/>
        <v>553</v>
      </c>
      <c r="B562" s="7" t="s">
        <v>80</v>
      </c>
      <c r="C562" s="64" t="s">
        <v>498</v>
      </c>
      <c r="D562" s="65"/>
      <c r="E562" s="63">
        <v>50.06</v>
      </c>
      <c r="F562" s="63"/>
    </row>
    <row r="563" spans="1:6" ht="24.75" customHeight="1">
      <c r="A563" s="8">
        <f t="shared" si="8"/>
        <v>554</v>
      </c>
      <c r="B563" s="7" t="s">
        <v>80</v>
      </c>
      <c r="C563" s="64" t="s">
        <v>499</v>
      </c>
      <c r="D563" s="65"/>
      <c r="E563" s="63">
        <v>227.14</v>
      </c>
      <c r="F563" s="63"/>
    </row>
    <row r="564" spans="1:6" ht="24.75" customHeight="1">
      <c r="A564" s="8">
        <f t="shared" si="8"/>
        <v>555</v>
      </c>
      <c r="B564" s="7" t="s">
        <v>80</v>
      </c>
      <c r="C564" s="64" t="s">
        <v>500</v>
      </c>
      <c r="D564" s="65"/>
      <c r="E564" s="63">
        <v>78.97</v>
      </c>
      <c r="F564" s="63"/>
    </row>
    <row r="565" spans="1:6" ht="24.75" customHeight="1">
      <c r="A565" s="8">
        <f t="shared" si="8"/>
        <v>556</v>
      </c>
      <c r="B565" s="7" t="s">
        <v>80</v>
      </c>
      <c r="C565" s="64" t="s">
        <v>501</v>
      </c>
      <c r="D565" s="65"/>
      <c r="E565" s="63">
        <v>78.97</v>
      </c>
      <c r="F565" s="63"/>
    </row>
    <row r="566" spans="1:6" ht="24.75" customHeight="1">
      <c r="A566" s="8">
        <f t="shared" si="8"/>
        <v>557</v>
      </c>
      <c r="B566" s="7" t="s">
        <v>80</v>
      </c>
      <c r="C566" s="64" t="s">
        <v>502</v>
      </c>
      <c r="D566" s="65"/>
      <c r="E566" s="63">
        <v>78.97</v>
      </c>
      <c r="F566" s="63"/>
    </row>
    <row r="567" spans="1:6" ht="24.75" customHeight="1">
      <c r="A567" s="8">
        <f t="shared" si="8"/>
        <v>558</v>
      </c>
      <c r="B567" s="7" t="s">
        <v>80</v>
      </c>
      <c r="C567" s="64" t="s">
        <v>503</v>
      </c>
      <c r="D567" s="65"/>
      <c r="E567" s="63">
        <v>8.83</v>
      </c>
      <c r="F567" s="63"/>
    </row>
    <row r="568" spans="1:6" ht="24.75" customHeight="1">
      <c r="A568" s="8">
        <f t="shared" si="8"/>
        <v>559</v>
      </c>
      <c r="B568" s="7" t="s">
        <v>80</v>
      </c>
      <c r="C568" s="64" t="s">
        <v>504</v>
      </c>
      <c r="D568" s="65"/>
      <c r="E568" s="63">
        <v>52.97</v>
      </c>
      <c r="F568" s="63"/>
    </row>
    <row r="569" spans="1:6" ht="24.75" customHeight="1">
      <c r="A569" s="8">
        <f t="shared" si="8"/>
        <v>560</v>
      </c>
      <c r="B569" s="7" t="s">
        <v>80</v>
      </c>
      <c r="C569" s="64" t="s">
        <v>505</v>
      </c>
      <c r="D569" s="65"/>
      <c r="E569" s="63">
        <v>52.97</v>
      </c>
      <c r="F569" s="63"/>
    </row>
    <row r="570" spans="1:6" ht="24.75" customHeight="1">
      <c r="A570" s="8">
        <f t="shared" si="8"/>
        <v>561</v>
      </c>
      <c r="B570" s="7" t="s">
        <v>80</v>
      </c>
      <c r="C570" s="64" t="s">
        <v>506</v>
      </c>
      <c r="D570" s="65"/>
      <c r="E570" s="63">
        <v>210.53</v>
      </c>
      <c r="F570" s="63"/>
    </row>
    <row r="571" spans="1:6" ht="24.75" customHeight="1">
      <c r="A571" s="8">
        <f t="shared" si="8"/>
        <v>562</v>
      </c>
      <c r="B571" s="7" t="s">
        <v>80</v>
      </c>
      <c r="C571" s="64" t="s">
        <v>507</v>
      </c>
      <c r="D571" s="65"/>
      <c r="E571" s="63">
        <v>214.16</v>
      </c>
      <c r="F571" s="63"/>
    </row>
    <row r="572" spans="1:6" ht="24.75" customHeight="1">
      <c r="A572" s="8">
        <f t="shared" si="8"/>
        <v>563</v>
      </c>
      <c r="B572" s="7" t="s">
        <v>80</v>
      </c>
      <c r="C572" s="64" t="s">
        <v>508</v>
      </c>
      <c r="D572" s="65"/>
      <c r="E572" s="63">
        <v>265.72</v>
      </c>
      <c r="F572" s="63"/>
    </row>
    <row r="573" spans="1:6" ht="24.75" customHeight="1">
      <c r="A573" s="8">
        <f t="shared" si="8"/>
        <v>564</v>
      </c>
      <c r="B573" s="7" t="s">
        <v>80</v>
      </c>
      <c r="C573" s="64" t="s">
        <v>509</v>
      </c>
      <c r="D573" s="65"/>
      <c r="E573" s="63">
        <v>962.81</v>
      </c>
      <c r="F573" s="63"/>
    </row>
    <row r="574" spans="1:6" ht="24.75" customHeight="1">
      <c r="A574" s="8">
        <f t="shared" si="8"/>
        <v>565</v>
      </c>
      <c r="B574" s="7" t="s">
        <v>80</v>
      </c>
      <c r="C574" s="64" t="s">
        <v>510</v>
      </c>
      <c r="D574" s="65"/>
      <c r="E574" s="63">
        <v>323</v>
      </c>
      <c r="F574" s="63"/>
    </row>
    <row r="575" spans="1:6" ht="24.75" customHeight="1">
      <c r="A575" s="8">
        <f t="shared" si="8"/>
        <v>566</v>
      </c>
      <c r="B575" s="7" t="s">
        <v>80</v>
      </c>
      <c r="C575" s="64" t="s">
        <v>511</v>
      </c>
      <c r="D575" s="65"/>
      <c r="E575" s="63">
        <v>979.4</v>
      </c>
      <c r="F575" s="63"/>
    </row>
    <row r="576" spans="1:6" ht="24.75" customHeight="1">
      <c r="A576" s="8">
        <f t="shared" si="8"/>
        <v>567</v>
      </c>
      <c r="B576" s="7" t="s">
        <v>80</v>
      </c>
      <c r="C576" s="64" t="s">
        <v>512</v>
      </c>
      <c r="D576" s="65"/>
      <c r="E576" s="63">
        <v>1215.13</v>
      </c>
      <c r="F576" s="63"/>
    </row>
    <row r="577" spans="1:6" ht="24.75" customHeight="1">
      <c r="A577" s="8">
        <f t="shared" si="8"/>
        <v>568</v>
      </c>
      <c r="B577" s="7" t="s">
        <v>80</v>
      </c>
      <c r="C577" s="64" t="s">
        <v>513</v>
      </c>
      <c r="D577" s="65"/>
      <c r="E577" s="63">
        <v>238</v>
      </c>
      <c r="F577" s="63"/>
    </row>
    <row r="578" spans="1:6" ht="24.75" customHeight="1">
      <c r="A578" s="8">
        <f t="shared" si="8"/>
        <v>569</v>
      </c>
      <c r="B578" s="7" t="s">
        <v>80</v>
      </c>
      <c r="C578" s="64" t="s">
        <v>514</v>
      </c>
      <c r="D578" s="65"/>
      <c r="E578" s="63">
        <v>323</v>
      </c>
      <c r="F578" s="63"/>
    </row>
    <row r="579" spans="1:6" ht="24.75" customHeight="1">
      <c r="A579" s="8">
        <f t="shared" si="8"/>
        <v>570</v>
      </c>
      <c r="B579" s="7" t="s">
        <v>80</v>
      </c>
      <c r="C579" s="64" t="s">
        <v>515</v>
      </c>
      <c r="D579" s="65"/>
      <c r="E579" s="63">
        <v>11.09</v>
      </c>
      <c r="F579" s="63"/>
    </row>
    <row r="580" spans="1:6" ht="24.75" customHeight="1">
      <c r="A580" s="8">
        <f t="shared" si="8"/>
        <v>571</v>
      </c>
      <c r="B580" s="7" t="s">
        <v>80</v>
      </c>
      <c r="C580" s="64" t="s">
        <v>516</v>
      </c>
      <c r="D580" s="65"/>
      <c r="E580" s="63">
        <v>52.97</v>
      </c>
      <c r="F580" s="63"/>
    </row>
    <row r="581" spans="1:6" ht="24.75" customHeight="1">
      <c r="A581" s="8">
        <f t="shared" si="8"/>
        <v>572</v>
      </c>
      <c r="B581" s="7" t="s">
        <v>80</v>
      </c>
      <c r="C581" s="64" t="s">
        <v>517</v>
      </c>
      <c r="D581" s="65"/>
      <c r="E581" s="63">
        <v>229.36</v>
      </c>
      <c r="F581" s="63"/>
    </row>
    <row r="582" spans="1:6" ht="24.75" customHeight="1">
      <c r="A582" s="8">
        <f t="shared" si="8"/>
        <v>573</v>
      </c>
      <c r="B582" s="7" t="s">
        <v>80</v>
      </c>
      <c r="C582" s="64" t="s">
        <v>518</v>
      </c>
      <c r="D582" s="65"/>
      <c r="E582" s="63">
        <v>1533.32</v>
      </c>
      <c r="F582" s="63"/>
    </row>
    <row r="583" spans="1:6" ht="24.75" customHeight="1">
      <c r="A583" s="8">
        <f t="shared" si="8"/>
        <v>574</v>
      </c>
      <c r="B583" s="7" t="s">
        <v>80</v>
      </c>
      <c r="C583" s="64" t="s">
        <v>519</v>
      </c>
      <c r="D583" s="65"/>
      <c r="E583" s="63">
        <v>11.77</v>
      </c>
      <c r="F583" s="63"/>
    </row>
    <row r="584" spans="1:6" ht="24.75" customHeight="1">
      <c r="A584" s="8">
        <f t="shared" si="8"/>
        <v>575</v>
      </c>
      <c r="B584" s="7" t="s">
        <v>520</v>
      </c>
      <c r="C584" s="64" t="s">
        <v>521</v>
      </c>
      <c r="D584" s="65"/>
      <c r="E584" s="63">
        <v>120</v>
      </c>
      <c r="F584" s="63"/>
    </row>
    <row r="585" spans="1:6" ht="24.75" customHeight="1">
      <c r="A585" s="8">
        <f t="shared" si="8"/>
        <v>576</v>
      </c>
      <c r="B585" s="7" t="s">
        <v>520</v>
      </c>
      <c r="C585" s="64" t="s">
        <v>522</v>
      </c>
      <c r="D585" s="65"/>
      <c r="E585" s="63">
        <v>25</v>
      </c>
      <c r="F585" s="63"/>
    </row>
    <row r="586" spans="1:6" ht="24.75" customHeight="1">
      <c r="A586" s="8">
        <f t="shared" si="8"/>
        <v>577</v>
      </c>
      <c r="B586" s="7" t="s">
        <v>520</v>
      </c>
      <c r="C586" s="64" t="s">
        <v>523</v>
      </c>
      <c r="D586" s="65"/>
      <c r="E586" s="63">
        <v>642.6</v>
      </c>
      <c r="F586" s="63"/>
    </row>
    <row r="587" spans="1:6" ht="24.75" customHeight="1">
      <c r="A587" s="8">
        <f t="shared" si="8"/>
        <v>578</v>
      </c>
      <c r="B587" s="7" t="s">
        <v>520</v>
      </c>
      <c r="C587" s="64" t="s">
        <v>524</v>
      </c>
      <c r="D587" s="65"/>
      <c r="E587" s="63">
        <v>342.36</v>
      </c>
      <c r="F587" s="63"/>
    </row>
    <row r="588" spans="1:6" ht="24.75" customHeight="1">
      <c r="A588" s="8">
        <f aca="true" t="shared" si="9" ref="A588:A651">1+A587</f>
        <v>579</v>
      </c>
      <c r="B588" s="7" t="s">
        <v>520</v>
      </c>
      <c r="C588" s="64" t="s">
        <v>525</v>
      </c>
      <c r="D588" s="65"/>
      <c r="E588" s="63">
        <v>267.15</v>
      </c>
      <c r="F588" s="63"/>
    </row>
    <row r="589" spans="1:6" ht="24.75" customHeight="1">
      <c r="A589" s="8">
        <f t="shared" si="9"/>
        <v>580</v>
      </c>
      <c r="B589" s="7" t="s">
        <v>520</v>
      </c>
      <c r="C589" s="64" t="s">
        <v>526</v>
      </c>
      <c r="D589" s="65"/>
      <c r="E589" s="63">
        <v>306.54</v>
      </c>
      <c r="F589" s="63"/>
    </row>
    <row r="590" spans="1:6" ht="24.75" customHeight="1">
      <c r="A590" s="8">
        <f t="shared" si="9"/>
        <v>581</v>
      </c>
      <c r="B590" s="7" t="s">
        <v>520</v>
      </c>
      <c r="C590" s="64" t="s">
        <v>527</v>
      </c>
      <c r="D590" s="65"/>
      <c r="E590" s="63">
        <v>359.02</v>
      </c>
      <c r="F590" s="63"/>
    </row>
    <row r="591" spans="1:6" ht="24.75" customHeight="1">
      <c r="A591" s="8">
        <f t="shared" si="9"/>
        <v>582</v>
      </c>
      <c r="B591" s="7" t="s">
        <v>520</v>
      </c>
      <c r="C591" s="64" t="s">
        <v>528</v>
      </c>
      <c r="D591" s="65"/>
      <c r="E591" s="63">
        <v>393.06</v>
      </c>
      <c r="F591" s="63"/>
    </row>
    <row r="592" spans="1:6" ht="24.75" customHeight="1">
      <c r="A592" s="8">
        <f t="shared" si="9"/>
        <v>583</v>
      </c>
      <c r="B592" s="7" t="s">
        <v>520</v>
      </c>
      <c r="C592" s="64" t="s">
        <v>529</v>
      </c>
      <c r="D592" s="65"/>
      <c r="E592" s="63">
        <v>282.14</v>
      </c>
      <c r="F592" s="63"/>
    </row>
    <row r="593" spans="1:6" ht="24.75" customHeight="1">
      <c r="A593" s="8">
        <f t="shared" si="9"/>
        <v>584</v>
      </c>
      <c r="B593" s="7" t="s">
        <v>520</v>
      </c>
      <c r="C593" s="64" t="s">
        <v>530</v>
      </c>
      <c r="D593" s="65"/>
      <c r="E593" s="63">
        <v>373.19</v>
      </c>
      <c r="F593" s="63"/>
    </row>
    <row r="594" spans="1:6" ht="24.75" customHeight="1">
      <c r="A594" s="8">
        <f t="shared" si="9"/>
        <v>585</v>
      </c>
      <c r="B594" s="7" t="s">
        <v>520</v>
      </c>
      <c r="C594" s="64" t="s">
        <v>531</v>
      </c>
      <c r="D594" s="65"/>
      <c r="E594" s="63">
        <v>82.13</v>
      </c>
      <c r="F594" s="63"/>
    </row>
    <row r="595" spans="1:6" ht="24.75" customHeight="1">
      <c r="A595" s="8">
        <f t="shared" si="9"/>
        <v>586</v>
      </c>
      <c r="B595" s="7" t="s">
        <v>520</v>
      </c>
      <c r="C595" s="64" t="s">
        <v>532</v>
      </c>
      <c r="D595" s="65"/>
      <c r="E595" s="63">
        <v>231.61</v>
      </c>
      <c r="F595" s="63"/>
    </row>
    <row r="596" spans="1:6" ht="24.75" customHeight="1">
      <c r="A596" s="8">
        <f t="shared" si="9"/>
        <v>587</v>
      </c>
      <c r="B596" s="7" t="s">
        <v>520</v>
      </c>
      <c r="C596" s="64" t="s">
        <v>533</v>
      </c>
      <c r="D596" s="65"/>
      <c r="E596" s="63">
        <v>70.47</v>
      </c>
      <c r="F596" s="63"/>
    </row>
    <row r="597" spans="1:6" ht="24.75" customHeight="1">
      <c r="A597" s="8">
        <f t="shared" si="9"/>
        <v>588</v>
      </c>
      <c r="B597" s="7" t="s">
        <v>520</v>
      </c>
      <c r="C597" s="64" t="s">
        <v>534</v>
      </c>
      <c r="D597" s="65"/>
      <c r="E597" s="63">
        <v>27.16</v>
      </c>
      <c r="F597" s="63"/>
    </row>
    <row r="598" spans="1:6" ht="24.75" customHeight="1">
      <c r="A598" s="8">
        <f t="shared" si="9"/>
        <v>589</v>
      </c>
      <c r="B598" s="7" t="s">
        <v>520</v>
      </c>
      <c r="C598" s="64" t="s">
        <v>535</v>
      </c>
      <c r="D598" s="65"/>
      <c r="E598" s="63">
        <v>66.89</v>
      </c>
      <c r="F598" s="63"/>
    </row>
    <row r="599" spans="1:6" ht="24.75" customHeight="1">
      <c r="A599" s="8">
        <f t="shared" si="9"/>
        <v>590</v>
      </c>
      <c r="B599" s="7" t="s">
        <v>520</v>
      </c>
      <c r="C599" s="64" t="s">
        <v>536</v>
      </c>
      <c r="D599" s="65"/>
      <c r="E599" s="63">
        <v>45.03</v>
      </c>
      <c r="F599" s="63"/>
    </row>
    <row r="600" spans="1:6" ht="24.75" customHeight="1">
      <c r="A600" s="8">
        <f t="shared" si="9"/>
        <v>591</v>
      </c>
      <c r="B600" s="7" t="s">
        <v>520</v>
      </c>
      <c r="C600" s="64" t="s">
        <v>537</v>
      </c>
      <c r="D600" s="65"/>
      <c r="E600" s="63">
        <v>132.49</v>
      </c>
      <c r="F600" s="63"/>
    </row>
    <row r="601" spans="1:6" ht="24.75" customHeight="1">
      <c r="A601" s="8">
        <f t="shared" si="9"/>
        <v>592</v>
      </c>
      <c r="B601" s="7" t="s">
        <v>520</v>
      </c>
      <c r="C601" s="64" t="s">
        <v>538</v>
      </c>
      <c r="D601" s="65"/>
      <c r="E601" s="63">
        <v>3151.54</v>
      </c>
      <c r="F601" s="63"/>
    </row>
    <row r="602" spans="1:6" ht="24.75" customHeight="1">
      <c r="A602" s="8">
        <f t="shared" si="9"/>
        <v>593</v>
      </c>
      <c r="B602" s="7" t="s">
        <v>520</v>
      </c>
      <c r="C602" s="64" t="s">
        <v>539</v>
      </c>
      <c r="D602" s="65"/>
      <c r="E602" s="63">
        <v>4521.22</v>
      </c>
      <c r="F602" s="63"/>
    </row>
    <row r="603" spans="1:6" ht="24.75" customHeight="1">
      <c r="A603" s="8">
        <f t="shared" si="9"/>
        <v>594</v>
      </c>
      <c r="B603" s="7" t="s">
        <v>520</v>
      </c>
      <c r="C603" s="64" t="s">
        <v>540</v>
      </c>
      <c r="D603" s="65"/>
      <c r="E603" s="63">
        <v>5974.26</v>
      </c>
      <c r="F603" s="63"/>
    </row>
    <row r="604" spans="1:6" ht="24.75" customHeight="1">
      <c r="A604" s="8">
        <f t="shared" si="9"/>
        <v>595</v>
      </c>
      <c r="B604" s="7" t="s">
        <v>520</v>
      </c>
      <c r="C604" s="64" t="s">
        <v>541</v>
      </c>
      <c r="D604" s="65"/>
      <c r="E604" s="63">
        <v>19.48</v>
      </c>
      <c r="F604" s="63"/>
    </row>
    <row r="605" spans="1:6" ht="24.75" customHeight="1">
      <c r="A605" s="8">
        <f t="shared" si="9"/>
        <v>596</v>
      </c>
      <c r="B605" s="7" t="s">
        <v>520</v>
      </c>
      <c r="C605" s="64" t="s">
        <v>542</v>
      </c>
      <c r="D605" s="65"/>
      <c r="E605" s="63">
        <v>158.17</v>
      </c>
      <c r="F605" s="63"/>
    </row>
    <row r="606" spans="1:6" ht="24.75" customHeight="1">
      <c r="A606" s="8">
        <f t="shared" si="9"/>
        <v>597</v>
      </c>
      <c r="B606" s="7" t="s">
        <v>520</v>
      </c>
      <c r="C606" s="64" t="s">
        <v>543</v>
      </c>
      <c r="D606" s="65"/>
      <c r="E606" s="63">
        <v>226.96</v>
      </c>
      <c r="F606" s="63"/>
    </row>
    <row r="607" spans="1:6" ht="24.75" customHeight="1">
      <c r="A607" s="8">
        <f t="shared" si="9"/>
        <v>598</v>
      </c>
      <c r="B607" s="7" t="s">
        <v>520</v>
      </c>
      <c r="C607" s="64" t="s">
        <v>86</v>
      </c>
      <c r="D607" s="65"/>
      <c r="E607" s="63">
        <v>8.83</v>
      </c>
      <c r="F607" s="63"/>
    </row>
    <row r="608" spans="1:6" ht="24.75" customHeight="1">
      <c r="A608" s="8">
        <f t="shared" si="9"/>
        <v>599</v>
      </c>
      <c r="B608" s="7" t="s">
        <v>520</v>
      </c>
      <c r="C608" s="64" t="s">
        <v>87</v>
      </c>
      <c r="D608" s="65"/>
      <c r="E608" s="63">
        <v>8.83</v>
      </c>
      <c r="F608" s="63"/>
    </row>
    <row r="609" spans="1:6" ht="24.75" customHeight="1">
      <c r="A609" s="8">
        <f t="shared" si="9"/>
        <v>600</v>
      </c>
      <c r="B609" s="7" t="s">
        <v>520</v>
      </c>
      <c r="C609" s="64" t="s">
        <v>88</v>
      </c>
      <c r="D609" s="65"/>
      <c r="E609" s="63">
        <v>8.83</v>
      </c>
      <c r="F609" s="63"/>
    </row>
    <row r="610" spans="1:6" ht="24.75" customHeight="1">
      <c r="A610" s="8">
        <f t="shared" si="9"/>
        <v>601</v>
      </c>
      <c r="B610" s="7" t="s">
        <v>520</v>
      </c>
      <c r="C610" s="64" t="s">
        <v>89</v>
      </c>
      <c r="D610" s="65"/>
      <c r="E610" s="63">
        <v>8.83</v>
      </c>
      <c r="F610" s="63"/>
    </row>
    <row r="611" spans="1:6" ht="24.75" customHeight="1">
      <c r="A611" s="8">
        <f t="shared" si="9"/>
        <v>602</v>
      </c>
      <c r="B611" s="7" t="s">
        <v>520</v>
      </c>
      <c r="C611" s="64" t="s">
        <v>90</v>
      </c>
      <c r="D611" s="65"/>
      <c r="E611" s="63">
        <v>189.07</v>
      </c>
      <c r="F611" s="63"/>
    </row>
    <row r="612" spans="1:6" ht="24.75" customHeight="1">
      <c r="A612" s="8">
        <f t="shared" si="9"/>
        <v>603</v>
      </c>
      <c r="B612" s="7" t="s">
        <v>520</v>
      </c>
      <c r="C612" s="64" t="s">
        <v>91</v>
      </c>
      <c r="D612" s="65"/>
      <c r="E612" s="63">
        <v>289.83</v>
      </c>
      <c r="F612" s="63"/>
    </row>
    <row r="613" spans="1:6" ht="24.75" customHeight="1">
      <c r="A613" s="8">
        <f t="shared" si="9"/>
        <v>604</v>
      </c>
      <c r="B613" s="7" t="s">
        <v>520</v>
      </c>
      <c r="C613" s="64" t="s">
        <v>92</v>
      </c>
      <c r="D613" s="65"/>
      <c r="E613" s="63">
        <v>162.9</v>
      </c>
      <c r="F613" s="63"/>
    </row>
    <row r="614" spans="1:6" ht="24.75" customHeight="1">
      <c r="A614" s="8">
        <f t="shared" si="9"/>
        <v>605</v>
      </c>
      <c r="B614" s="7" t="s">
        <v>520</v>
      </c>
      <c r="C614" s="64" t="s">
        <v>93</v>
      </c>
      <c r="D614" s="65"/>
      <c r="E614" s="63">
        <v>290.4</v>
      </c>
      <c r="F614" s="63"/>
    </row>
    <row r="615" spans="1:6" ht="24.75" customHeight="1">
      <c r="A615" s="8">
        <f t="shared" si="9"/>
        <v>606</v>
      </c>
      <c r="B615" s="7" t="s">
        <v>520</v>
      </c>
      <c r="C615" s="64" t="s">
        <v>94</v>
      </c>
      <c r="D615" s="65"/>
      <c r="E615" s="63">
        <v>1297.29</v>
      </c>
      <c r="F615" s="63"/>
    </row>
    <row r="616" spans="1:6" ht="24.75" customHeight="1">
      <c r="A616" s="8">
        <f t="shared" si="9"/>
        <v>607</v>
      </c>
      <c r="B616" s="7" t="s">
        <v>520</v>
      </c>
      <c r="C616" s="64" t="s">
        <v>95</v>
      </c>
      <c r="D616" s="65"/>
      <c r="E616" s="63">
        <v>1989.5</v>
      </c>
      <c r="F616" s="63"/>
    </row>
    <row r="617" spans="1:6" ht="24.75" customHeight="1">
      <c r="A617" s="8">
        <f t="shared" si="9"/>
        <v>608</v>
      </c>
      <c r="B617" s="7" t="s">
        <v>520</v>
      </c>
      <c r="C617" s="64" t="s">
        <v>96</v>
      </c>
      <c r="D617" s="65"/>
      <c r="E617" s="63">
        <v>1120.5</v>
      </c>
      <c r="F617" s="63"/>
    </row>
    <row r="618" spans="1:6" ht="24.75" customHeight="1">
      <c r="A618" s="8">
        <f t="shared" si="9"/>
        <v>609</v>
      </c>
      <c r="B618" s="7" t="s">
        <v>520</v>
      </c>
      <c r="C618" s="64" t="s">
        <v>97</v>
      </c>
      <c r="D618" s="65"/>
      <c r="E618" s="63">
        <v>1992</v>
      </c>
      <c r="F618" s="63"/>
    </row>
    <row r="619" spans="1:6" ht="24.75" customHeight="1">
      <c r="A619" s="8">
        <f t="shared" si="9"/>
        <v>610</v>
      </c>
      <c r="B619" s="7" t="s">
        <v>520</v>
      </c>
      <c r="C619" s="64" t="s">
        <v>98</v>
      </c>
      <c r="D619" s="65"/>
      <c r="E619" s="63">
        <v>7.71</v>
      </c>
      <c r="F619" s="63"/>
    </row>
    <row r="620" spans="1:6" ht="24.75" customHeight="1">
      <c r="A620" s="8">
        <f t="shared" si="9"/>
        <v>611</v>
      </c>
      <c r="B620" s="7" t="s">
        <v>520</v>
      </c>
      <c r="C620" s="64" t="s">
        <v>99</v>
      </c>
      <c r="D620" s="65"/>
      <c r="E620" s="63">
        <v>64.46</v>
      </c>
      <c r="F620" s="63"/>
    </row>
    <row r="621" spans="1:6" ht="24.75" customHeight="1">
      <c r="A621" s="8">
        <f t="shared" si="9"/>
        <v>612</v>
      </c>
      <c r="B621" s="7" t="s">
        <v>520</v>
      </c>
      <c r="C621" s="64" t="s">
        <v>100</v>
      </c>
      <c r="D621" s="65"/>
      <c r="E621" s="63">
        <v>24.5</v>
      </c>
      <c r="F621" s="63"/>
    </row>
    <row r="622" spans="1:6" ht="24.75" customHeight="1">
      <c r="A622" s="8">
        <f t="shared" si="9"/>
        <v>613</v>
      </c>
      <c r="B622" s="7" t="s">
        <v>520</v>
      </c>
      <c r="C622" s="64" t="s">
        <v>101</v>
      </c>
      <c r="D622" s="65"/>
      <c r="E622" s="63">
        <v>216.81</v>
      </c>
      <c r="F622" s="63"/>
    </row>
    <row r="623" spans="1:6" ht="24.75" customHeight="1">
      <c r="A623" s="8">
        <f t="shared" si="9"/>
        <v>614</v>
      </c>
      <c r="B623" s="7" t="s">
        <v>520</v>
      </c>
      <c r="C623" s="64" t="s">
        <v>102</v>
      </c>
      <c r="D623" s="65"/>
      <c r="E623" s="63">
        <v>12.8</v>
      </c>
      <c r="F623" s="63"/>
    </row>
    <row r="624" spans="1:6" ht="24.75" customHeight="1">
      <c r="A624" s="8">
        <f t="shared" si="9"/>
        <v>615</v>
      </c>
      <c r="B624" s="7" t="s">
        <v>520</v>
      </c>
      <c r="C624" s="64" t="s">
        <v>103</v>
      </c>
      <c r="D624" s="65"/>
      <c r="E624" s="63">
        <v>182.44</v>
      </c>
      <c r="F624" s="63"/>
    </row>
    <row r="625" spans="1:6" ht="24.75" customHeight="1">
      <c r="A625" s="8">
        <f t="shared" si="9"/>
        <v>616</v>
      </c>
      <c r="B625" s="7" t="s">
        <v>520</v>
      </c>
      <c r="C625" s="64" t="s">
        <v>104</v>
      </c>
      <c r="D625" s="65"/>
      <c r="E625" s="63">
        <v>374.13</v>
      </c>
      <c r="F625" s="63"/>
    </row>
    <row r="626" spans="1:6" ht="24.75" customHeight="1">
      <c r="A626" s="8">
        <f t="shared" si="9"/>
        <v>617</v>
      </c>
      <c r="B626" s="7" t="s">
        <v>520</v>
      </c>
      <c r="C626" s="64" t="s">
        <v>105</v>
      </c>
      <c r="D626" s="65"/>
      <c r="E626" s="63">
        <v>389.85</v>
      </c>
      <c r="F626" s="63"/>
    </row>
    <row r="627" spans="1:6" ht="24.75" customHeight="1">
      <c r="A627" s="8">
        <f t="shared" si="9"/>
        <v>618</v>
      </c>
      <c r="B627" s="7" t="s">
        <v>520</v>
      </c>
      <c r="C627" s="64" t="s">
        <v>106</v>
      </c>
      <c r="D627" s="65"/>
      <c r="E627" s="63">
        <v>26.26</v>
      </c>
      <c r="F627" s="63"/>
    </row>
    <row r="628" spans="1:6" ht="24.75" customHeight="1">
      <c r="A628" s="8">
        <f t="shared" si="9"/>
        <v>619</v>
      </c>
      <c r="B628" s="7" t="s">
        <v>520</v>
      </c>
      <c r="C628" s="64" t="s">
        <v>107</v>
      </c>
      <c r="D628" s="65"/>
      <c r="E628" s="63">
        <v>586.94</v>
      </c>
      <c r="F628" s="63"/>
    </row>
    <row r="629" spans="1:6" ht="24.75" customHeight="1">
      <c r="A629" s="8">
        <f t="shared" si="9"/>
        <v>620</v>
      </c>
      <c r="B629" s="7" t="s">
        <v>520</v>
      </c>
      <c r="C629" s="64" t="s">
        <v>108</v>
      </c>
      <c r="D629" s="65"/>
      <c r="E629" s="63">
        <v>203.05</v>
      </c>
      <c r="F629" s="63"/>
    </row>
    <row r="630" spans="1:6" ht="24.75" customHeight="1">
      <c r="A630" s="8">
        <f t="shared" si="9"/>
        <v>621</v>
      </c>
      <c r="B630" s="7" t="s">
        <v>520</v>
      </c>
      <c r="C630" s="64" t="s">
        <v>109</v>
      </c>
      <c r="D630" s="65"/>
      <c r="E630" s="63">
        <v>8.83</v>
      </c>
      <c r="F630" s="63"/>
    </row>
    <row r="631" spans="1:6" ht="24.75" customHeight="1">
      <c r="A631" s="8">
        <f t="shared" si="9"/>
        <v>622</v>
      </c>
      <c r="B631" s="7" t="s">
        <v>520</v>
      </c>
      <c r="C631" s="64" t="s">
        <v>110</v>
      </c>
      <c r="D631" s="65"/>
      <c r="E631" s="63">
        <v>22.97</v>
      </c>
      <c r="F631" s="63"/>
    </row>
    <row r="632" spans="1:6" ht="24.75" customHeight="1">
      <c r="A632" s="8">
        <f t="shared" si="9"/>
        <v>623</v>
      </c>
      <c r="B632" s="7" t="s">
        <v>520</v>
      </c>
      <c r="C632" s="64" t="s">
        <v>111</v>
      </c>
      <c r="D632" s="65"/>
      <c r="E632" s="63">
        <v>290.4</v>
      </c>
      <c r="F632" s="63"/>
    </row>
    <row r="633" spans="1:6" ht="24.75" customHeight="1">
      <c r="A633" s="8">
        <f t="shared" si="9"/>
        <v>624</v>
      </c>
      <c r="B633" s="7" t="s">
        <v>520</v>
      </c>
      <c r="C633" s="64" t="s">
        <v>112</v>
      </c>
      <c r="D633" s="65"/>
      <c r="E633" s="63">
        <v>33.44</v>
      </c>
      <c r="F633" s="63"/>
    </row>
    <row r="634" spans="1:6" ht="24.75" customHeight="1">
      <c r="A634" s="8">
        <f t="shared" si="9"/>
        <v>625</v>
      </c>
      <c r="B634" s="7" t="s">
        <v>520</v>
      </c>
      <c r="C634" s="64" t="s">
        <v>113</v>
      </c>
      <c r="D634" s="65"/>
      <c r="E634" s="63">
        <v>5.38</v>
      </c>
      <c r="F634" s="63"/>
    </row>
    <row r="635" spans="1:6" ht="24.75" customHeight="1">
      <c r="A635" s="8">
        <f t="shared" si="9"/>
        <v>626</v>
      </c>
      <c r="B635" s="7" t="s">
        <v>520</v>
      </c>
      <c r="C635" s="64" t="s">
        <v>114</v>
      </c>
      <c r="D635" s="65"/>
      <c r="E635" s="63">
        <v>68.54</v>
      </c>
      <c r="F635" s="63"/>
    </row>
    <row r="636" spans="1:6" ht="24.75" customHeight="1">
      <c r="A636" s="8">
        <f t="shared" si="9"/>
        <v>627</v>
      </c>
      <c r="B636" s="7" t="s">
        <v>520</v>
      </c>
      <c r="C636" s="64" t="s">
        <v>115</v>
      </c>
      <c r="D636" s="65"/>
      <c r="E636" s="63">
        <v>296.18</v>
      </c>
      <c r="F636" s="63"/>
    </row>
    <row r="637" spans="1:6" ht="24.75" customHeight="1">
      <c r="A637" s="8">
        <f t="shared" si="9"/>
        <v>628</v>
      </c>
      <c r="B637" s="7" t="s">
        <v>520</v>
      </c>
      <c r="C637" s="64" t="s">
        <v>116</v>
      </c>
      <c r="D637" s="65"/>
      <c r="E637" s="63">
        <v>393.06</v>
      </c>
      <c r="F637" s="63"/>
    </row>
    <row r="638" spans="1:6" ht="24.75" customHeight="1">
      <c r="A638" s="8">
        <f t="shared" si="9"/>
        <v>629</v>
      </c>
      <c r="B638" s="7" t="s">
        <v>520</v>
      </c>
      <c r="C638" s="64" t="s">
        <v>117</v>
      </c>
      <c r="D638" s="65"/>
      <c r="E638" s="63">
        <v>112.83</v>
      </c>
      <c r="F638" s="63"/>
    </row>
    <row r="639" spans="1:6" ht="24.75" customHeight="1">
      <c r="A639" s="8">
        <f t="shared" si="9"/>
        <v>630</v>
      </c>
      <c r="B639" s="7" t="s">
        <v>520</v>
      </c>
      <c r="C639" s="64" t="s">
        <v>118</v>
      </c>
      <c r="D639" s="65"/>
      <c r="E639" s="63">
        <v>207.58</v>
      </c>
      <c r="F639" s="63"/>
    </row>
    <row r="640" spans="1:6" ht="24.75" customHeight="1">
      <c r="A640" s="8">
        <f t="shared" si="9"/>
        <v>631</v>
      </c>
      <c r="B640" s="7" t="s">
        <v>520</v>
      </c>
      <c r="C640" s="64" t="s">
        <v>119</v>
      </c>
      <c r="D640" s="65"/>
      <c r="E640" s="63">
        <v>279.2</v>
      </c>
      <c r="F640" s="63"/>
    </row>
    <row r="641" spans="1:6" ht="24.75" customHeight="1">
      <c r="A641" s="8">
        <f t="shared" si="9"/>
        <v>632</v>
      </c>
      <c r="B641" s="7" t="s">
        <v>520</v>
      </c>
      <c r="C641" s="64" t="s">
        <v>120</v>
      </c>
      <c r="D641" s="65"/>
      <c r="E641" s="63">
        <v>8.83</v>
      </c>
      <c r="F641" s="63"/>
    </row>
    <row r="642" spans="1:6" ht="24.75" customHeight="1">
      <c r="A642" s="8">
        <f t="shared" si="9"/>
        <v>633</v>
      </c>
      <c r="B642" s="7" t="s">
        <v>520</v>
      </c>
      <c r="C642" s="64" t="s">
        <v>121</v>
      </c>
      <c r="D642" s="65"/>
      <c r="E642" s="63">
        <v>8.83</v>
      </c>
      <c r="F642" s="63"/>
    </row>
    <row r="643" spans="1:6" ht="24.75" customHeight="1">
      <c r="A643" s="8">
        <f t="shared" si="9"/>
        <v>634</v>
      </c>
      <c r="B643" s="7" t="s">
        <v>520</v>
      </c>
      <c r="C643" s="64" t="s">
        <v>122</v>
      </c>
      <c r="D643" s="65"/>
      <c r="E643" s="63">
        <v>238.81</v>
      </c>
      <c r="F643" s="63"/>
    </row>
    <row r="644" spans="1:6" ht="24.75" customHeight="1">
      <c r="A644" s="8">
        <f t="shared" si="9"/>
        <v>635</v>
      </c>
      <c r="B644" s="7" t="s">
        <v>520</v>
      </c>
      <c r="C644" s="64" t="s">
        <v>123</v>
      </c>
      <c r="D644" s="65"/>
      <c r="E644" s="63">
        <v>1992</v>
      </c>
      <c r="F644" s="63"/>
    </row>
    <row r="645" spans="1:6" ht="24.75" customHeight="1">
      <c r="A645" s="8">
        <f t="shared" si="9"/>
        <v>636</v>
      </c>
      <c r="B645" s="7" t="s">
        <v>520</v>
      </c>
      <c r="C645" s="64" t="s">
        <v>124</v>
      </c>
      <c r="D645" s="65"/>
      <c r="E645" s="63">
        <v>1736.52</v>
      </c>
      <c r="F645" s="63"/>
    </row>
    <row r="646" spans="1:6" ht="24.75" customHeight="1">
      <c r="A646" s="8">
        <f t="shared" si="9"/>
        <v>637</v>
      </c>
      <c r="B646" s="7" t="s">
        <v>520</v>
      </c>
      <c r="C646" s="64" t="s">
        <v>125</v>
      </c>
      <c r="D646" s="65"/>
      <c r="E646" s="63">
        <v>28.09</v>
      </c>
      <c r="F646" s="63"/>
    </row>
    <row r="647" spans="1:6" ht="24.75" customHeight="1">
      <c r="A647" s="8">
        <f t="shared" si="9"/>
        <v>638</v>
      </c>
      <c r="B647" s="7" t="s">
        <v>520</v>
      </c>
      <c r="C647" s="64" t="s">
        <v>126</v>
      </c>
      <c r="D647" s="65"/>
      <c r="E647" s="63">
        <v>207.57</v>
      </c>
      <c r="F647" s="63"/>
    </row>
    <row r="648" spans="1:6" ht="24.75" customHeight="1">
      <c r="A648" s="8">
        <f t="shared" si="9"/>
        <v>639</v>
      </c>
      <c r="B648" s="7" t="s">
        <v>520</v>
      </c>
      <c r="C648" s="64" t="s">
        <v>127</v>
      </c>
      <c r="D648" s="65"/>
      <c r="E648" s="63">
        <v>95</v>
      </c>
      <c r="F648" s="63"/>
    </row>
    <row r="649" spans="1:6" ht="24.75" customHeight="1">
      <c r="A649" s="8">
        <f t="shared" si="9"/>
        <v>640</v>
      </c>
      <c r="B649" s="7" t="s">
        <v>520</v>
      </c>
      <c r="C649" s="64" t="s">
        <v>128</v>
      </c>
      <c r="D649" s="65"/>
      <c r="E649" s="63">
        <v>1588.86</v>
      </c>
      <c r="F649" s="63"/>
    </row>
    <row r="650" spans="1:6" ht="24.75" customHeight="1">
      <c r="A650" s="8">
        <f t="shared" si="9"/>
        <v>641</v>
      </c>
      <c r="B650" s="7" t="s">
        <v>520</v>
      </c>
      <c r="C650" s="64" t="s">
        <v>129</v>
      </c>
      <c r="D650" s="65"/>
      <c r="E650" s="63">
        <v>57.68</v>
      </c>
      <c r="F650" s="63"/>
    </row>
    <row r="651" spans="1:6" ht="24.75" customHeight="1">
      <c r="A651" s="8">
        <f t="shared" si="9"/>
        <v>642</v>
      </c>
      <c r="B651" s="7" t="s">
        <v>520</v>
      </c>
      <c r="C651" s="64" t="s">
        <v>130</v>
      </c>
      <c r="D651" s="65"/>
      <c r="E651" s="63">
        <v>196.82</v>
      </c>
      <c r="F651" s="63"/>
    </row>
    <row r="652" spans="1:6" ht="24.75" customHeight="1">
      <c r="A652" s="8">
        <f aca="true" t="shared" si="10" ref="A652:A715">1+A651</f>
        <v>643</v>
      </c>
      <c r="B652" s="7" t="s">
        <v>520</v>
      </c>
      <c r="C652" s="64" t="s">
        <v>131</v>
      </c>
      <c r="D652" s="65"/>
      <c r="E652" s="63">
        <v>632.73</v>
      </c>
      <c r="F652" s="63"/>
    </row>
    <row r="653" spans="1:6" ht="24.75" customHeight="1">
      <c r="A653" s="8">
        <f t="shared" si="10"/>
        <v>644</v>
      </c>
      <c r="B653" s="7" t="s">
        <v>520</v>
      </c>
      <c r="C653" s="64" t="s">
        <v>132</v>
      </c>
      <c r="D653" s="65"/>
      <c r="E653" s="63">
        <v>214.2</v>
      </c>
      <c r="F653" s="63"/>
    </row>
    <row r="654" spans="1:6" ht="24.75" customHeight="1">
      <c r="A654" s="8">
        <f t="shared" si="10"/>
        <v>645</v>
      </c>
      <c r="B654" s="7" t="s">
        <v>520</v>
      </c>
      <c r="C654" s="64" t="s">
        <v>133</v>
      </c>
      <c r="D654" s="65"/>
      <c r="E654" s="63">
        <v>5593</v>
      </c>
      <c r="F654" s="63"/>
    </row>
    <row r="655" spans="1:6" ht="24.75" customHeight="1">
      <c r="A655" s="8">
        <f t="shared" si="10"/>
        <v>646</v>
      </c>
      <c r="B655" s="7" t="s">
        <v>520</v>
      </c>
      <c r="C655" s="64" t="s">
        <v>134</v>
      </c>
      <c r="D655" s="65"/>
      <c r="E655" s="63">
        <v>9595.23</v>
      </c>
      <c r="F655" s="63"/>
    </row>
    <row r="656" spans="1:6" ht="24.75" customHeight="1">
      <c r="A656" s="8">
        <f t="shared" si="10"/>
        <v>647</v>
      </c>
      <c r="B656" s="7" t="s">
        <v>520</v>
      </c>
      <c r="C656" s="64" t="s">
        <v>135</v>
      </c>
      <c r="D656" s="65"/>
      <c r="E656" s="63">
        <v>6.37</v>
      </c>
      <c r="F656" s="63"/>
    </row>
    <row r="657" spans="1:6" ht="24.75" customHeight="1">
      <c r="A657" s="8">
        <f t="shared" si="10"/>
        <v>648</v>
      </c>
      <c r="B657" s="7" t="s">
        <v>520</v>
      </c>
      <c r="C657" s="64" t="s">
        <v>136</v>
      </c>
      <c r="D657" s="65"/>
      <c r="E657" s="63">
        <v>1104.54</v>
      </c>
      <c r="F657" s="63"/>
    </row>
    <row r="658" spans="1:6" ht="24.75" customHeight="1">
      <c r="A658" s="8">
        <f t="shared" si="10"/>
        <v>649</v>
      </c>
      <c r="B658" s="7" t="s">
        <v>520</v>
      </c>
      <c r="C658" s="64" t="s">
        <v>137</v>
      </c>
      <c r="D658" s="65"/>
      <c r="E658" s="63">
        <v>176.64</v>
      </c>
      <c r="F658" s="63"/>
    </row>
    <row r="659" spans="1:6" ht="24.75" customHeight="1">
      <c r="A659" s="8">
        <f t="shared" si="10"/>
        <v>650</v>
      </c>
      <c r="B659" s="7" t="s">
        <v>520</v>
      </c>
      <c r="C659" s="64" t="s">
        <v>138</v>
      </c>
      <c r="D659" s="65"/>
      <c r="E659" s="63">
        <v>65.07</v>
      </c>
      <c r="F659" s="63"/>
    </row>
    <row r="660" spans="1:6" ht="24.75" customHeight="1">
      <c r="A660" s="8">
        <f t="shared" si="10"/>
        <v>651</v>
      </c>
      <c r="B660" s="7" t="s">
        <v>139</v>
      </c>
      <c r="C660" s="64" t="s">
        <v>140</v>
      </c>
      <c r="D660" s="65"/>
      <c r="E660" s="63">
        <v>2768.89</v>
      </c>
      <c r="F660" s="63"/>
    </row>
    <row r="661" spans="1:6" ht="24.75" customHeight="1">
      <c r="A661" s="8">
        <f t="shared" si="10"/>
        <v>652</v>
      </c>
      <c r="B661" s="7" t="s">
        <v>139</v>
      </c>
      <c r="C661" s="64" t="s">
        <v>141</v>
      </c>
      <c r="D661" s="65"/>
      <c r="E661" s="63">
        <v>1494.01</v>
      </c>
      <c r="F661" s="63"/>
    </row>
    <row r="662" spans="1:6" ht="24.75" customHeight="1">
      <c r="A662" s="8">
        <f t="shared" si="10"/>
        <v>653</v>
      </c>
      <c r="B662" s="7" t="s">
        <v>139</v>
      </c>
      <c r="C662" s="64" t="s">
        <v>142</v>
      </c>
      <c r="D662" s="65"/>
      <c r="E662" s="63">
        <v>1494.01</v>
      </c>
      <c r="F662" s="63"/>
    </row>
    <row r="663" spans="1:6" ht="24.75" customHeight="1">
      <c r="A663" s="8">
        <f t="shared" si="10"/>
        <v>654</v>
      </c>
      <c r="B663" s="7" t="s">
        <v>139</v>
      </c>
      <c r="C663" s="64" t="s">
        <v>143</v>
      </c>
      <c r="D663" s="65"/>
      <c r="E663" s="63">
        <v>12.44</v>
      </c>
      <c r="F663" s="63"/>
    </row>
    <row r="664" spans="1:6" ht="24.75" customHeight="1">
      <c r="A664" s="8">
        <f t="shared" si="10"/>
        <v>655</v>
      </c>
      <c r="B664" s="7" t="s">
        <v>139</v>
      </c>
      <c r="C664" s="64" t="s">
        <v>144</v>
      </c>
      <c r="D664" s="65"/>
      <c r="E664" s="63">
        <v>9.07</v>
      </c>
      <c r="F664" s="63"/>
    </row>
    <row r="665" spans="1:6" ht="24.75" customHeight="1">
      <c r="A665" s="8">
        <f t="shared" si="10"/>
        <v>656</v>
      </c>
      <c r="B665" s="7" t="s">
        <v>139</v>
      </c>
      <c r="C665" s="64" t="s">
        <v>145</v>
      </c>
      <c r="D665" s="65"/>
      <c r="E665" s="63">
        <v>326.69</v>
      </c>
      <c r="F665" s="63"/>
    </row>
    <row r="666" spans="1:6" ht="24.75" customHeight="1">
      <c r="A666" s="8">
        <f t="shared" si="10"/>
        <v>657</v>
      </c>
      <c r="B666" s="7" t="s">
        <v>139</v>
      </c>
      <c r="C666" s="64" t="s">
        <v>146</v>
      </c>
      <c r="D666" s="65"/>
      <c r="E666" s="63">
        <v>326.69</v>
      </c>
      <c r="F666" s="63"/>
    </row>
    <row r="667" spans="1:6" ht="24.75" customHeight="1">
      <c r="A667" s="8">
        <f t="shared" si="10"/>
        <v>658</v>
      </c>
      <c r="B667" s="7" t="s">
        <v>139</v>
      </c>
      <c r="C667" s="64" t="s">
        <v>147</v>
      </c>
      <c r="D667" s="65"/>
      <c r="E667" s="63">
        <v>95</v>
      </c>
      <c r="F667" s="63"/>
    </row>
    <row r="668" spans="1:6" ht="24.75" customHeight="1">
      <c r="A668" s="8">
        <f t="shared" si="10"/>
        <v>659</v>
      </c>
      <c r="B668" s="7" t="s">
        <v>139</v>
      </c>
      <c r="C668" s="64" t="s">
        <v>148</v>
      </c>
      <c r="D668" s="65"/>
      <c r="E668" s="63">
        <v>212.79</v>
      </c>
      <c r="F668" s="63"/>
    </row>
    <row r="669" spans="1:6" ht="24.75" customHeight="1">
      <c r="A669" s="8">
        <f t="shared" si="10"/>
        <v>660</v>
      </c>
      <c r="B669" s="7" t="s">
        <v>139</v>
      </c>
      <c r="C669" s="64" t="s">
        <v>149</v>
      </c>
      <c r="D669" s="65"/>
      <c r="E669" s="63">
        <v>78.97</v>
      </c>
      <c r="F669" s="63"/>
    </row>
    <row r="670" spans="1:6" ht="24.75" customHeight="1">
      <c r="A670" s="8">
        <f t="shared" si="10"/>
        <v>661</v>
      </c>
      <c r="B670" s="7" t="s">
        <v>139</v>
      </c>
      <c r="C670" s="64" t="s">
        <v>150</v>
      </c>
      <c r="D670" s="65"/>
      <c r="E670" s="63">
        <v>52.97</v>
      </c>
      <c r="F670" s="63"/>
    </row>
    <row r="671" spans="1:6" ht="24.75" customHeight="1">
      <c r="A671" s="8">
        <f t="shared" si="10"/>
        <v>662</v>
      </c>
      <c r="B671" s="7" t="s">
        <v>139</v>
      </c>
      <c r="C671" s="64" t="s">
        <v>151</v>
      </c>
      <c r="D671" s="65"/>
      <c r="E671" s="63">
        <v>95</v>
      </c>
      <c r="F671" s="63"/>
    </row>
    <row r="672" spans="1:6" ht="24.75" customHeight="1">
      <c r="A672" s="8">
        <f t="shared" si="10"/>
        <v>663</v>
      </c>
      <c r="B672" s="7" t="s">
        <v>139</v>
      </c>
      <c r="C672" s="64" t="s">
        <v>152</v>
      </c>
      <c r="D672" s="65"/>
      <c r="E672" s="63">
        <v>319.63</v>
      </c>
      <c r="F672" s="63"/>
    </row>
    <row r="673" spans="1:6" ht="24.75" customHeight="1">
      <c r="A673" s="8">
        <f t="shared" si="10"/>
        <v>664</v>
      </c>
      <c r="B673" s="7" t="s">
        <v>139</v>
      </c>
      <c r="C673" s="64" t="s">
        <v>153</v>
      </c>
      <c r="D673" s="65"/>
      <c r="E673" s="63">
        <v>10.05</v>
      </c>
      <c r="F673" s="63"/>
    </row>
    <row r="674" spans="1:6" ht="24.75" customHeight="1">
      <c r="A674" s="8">
        <f t="shared" si="10"/>
        <v>665</v>
      </c>
      <c r="B674" s="7" t="s">
        <v>139</v>
      </c>
      <c r="C674" s="64" t="s">
        <v>154</v>
      </c>
      <c r="D674" s="65"/>
      <c r="E674" s="63">
        <v>321.08</v>
      </c>
      <c r="F674" s="63"/>
    </row>
    <row r="675" spans="1:6" ht="24.75" customHeight="1">
      <c r="A675" s="8">
        <f t="shared" si="10"/>
        <v>666</v>
      </c>
      <c r="B675" s="7" t="s">
        <v>139</v>
      </c>
      <c r="C675" s="64" t="s">
        <v>155</v>
      </c>
      <c r="D675" s="65"/>
      <c r="E675" s="63">
        <v>78.97</v>
      </c>
      <c r="F675" s="63"/>
    </row>
    <row r="676" spans="1:6" ht="24.75" customHeight="1">
      <c r="A676" s="8">
        <f t="shared" si="10"/>
        <v>667</v>
      </c>
      <c r="B676" s="7" t="s">
        <v>139</v>
      </c>
      <c r="C676" s="64" t="s">
        <v>156</v>
      </c>
      <c r="D676" s="65"/>
      <c r="E676" s="63">
        <v>52.97</v>
      </c>
      <c r="F676" s="63"/>
    </row>
    <row r="677" spans="1:6" ht="24.75" customHeight="1">
      <c r="A677" s="8">
        <f t="shared" si="10"/>
        <v>668</v>
      </c>
      <c r="B677" s="7" t="s">
        <v>139</v>
      </c>
      <c r="C677" s="64" t="s">
        <v>157</v>
      </c>
      <c r="D677" s="65"/>
      <c r="E677" s="63">
        <v>605.48</v>
      </c>
      <c r="F677" s="63"/>
    </row>
    <row r="678" spans="1:6" ht="24.75" customHeight="1">
      <c r="A678" s="8">
        <f t="shared" si="10"/>
        <v>669</v>
      </c>
      <c r="B678" s="7" t="s">
        <v>139</v>
      </c>
      <c r="C678" s="64" t="s">
        <v>158</v>
      </c>
      <c r="D678" s="65"/>
      <c r="E678" s="63">
        <v>47.6</v>
      </c>
      <c r="F678" s="63"/>
    </row>
    <row r="679" spans="1:6" ht="24.75" customHeight="1">
      <c r="A679" s="8">
        <f t="shared" si="10"/>
        <v>670</v>
      </c>
      <c r="B679" s="7" t="s">
        <v>139</v>
      </c>
      <c r="C679" s="64" t="s">
        <v>159</v>
      </c>
      <c r="D679" s="65"/>
      <c r="E679" s="63">
        <v>179.52</v>
      </c>
      <c r="F679" s="63"/>
    </row>
    <row r="680" spans="1:6" ht="24.75" customHeight="1">
      <c r="A680" s="8">
        <f t="shared" si="10"/>
        <v>671</v>
      </c>
      <c r="B680" s="7" t="s">
        <v>139</v>
      </c>
      <c r="C680" s="64" t="s">
        <v>160</v>
      </c>
      <c r="D680" s="65"/>
      <c r="E680" s="63">
        <v>44.03</v>
      </c>
      <c r="F680" s="63"/>
    </row>
    <row r="681" spans="1:6" ht="24.75" customHeight="1">
      <c r="A681" s="8">
        <f t="shared" si="10"/>
        <v>672</v>
      </c>
      <c r="B681" s="7" t="s">
        <v>139</v>
      </c>
      <c r="C681" s="64" t="s">
        <v>161</v>
      </c>
      <c r="D681" s="65"/>
      <c r="E681" s="63">
        <v>44.64</v>
      </c>
      <c r="F681" s="63"/>
    </row>
    <row r="682" spans="1:6" ht="24.75" customHeight="1">
      <c r="A682" s="8">
        <f t="shared" si="10"/>
        <v>673</v>
      </c>
      <c r="B682" s="7" t="s">
        <v>139</v>
      </c>
      <c r="C682" s="64" t="s">
        <v>162</v>
      </c>
      <c r="D682" s="65"/>
      <c r="E682" s="63">
        <v>124.19</v>
      </c>
      <c r="F682" s="63"/>
    </row>
    <row r="683" spans="1:6" ht="24.75" customHeight="1">
      <c r="A683" s="8">
        <f t="shared" si="10"/>
        <v>674</v>
      </c>
      <c r="B683" s="7" t="s">
        <v>139</v>
      </c>
      <c r="C683" s="64" t="s">
        <v>163</v>
      </c>
      <c r="D683" s="65"/>
      <c r="E683" s="63">
        <v>44.15</v>
      </c>
      <c r="F683" s="63"/>
    </row>
    <row r="684" spans="1:6" ht="24.75" customHeight="1">
      <c r="A684" s="8">
        <f t="shared" si="10"/>
        <v>675</v>
      </c>
      <c r="B684" s="7" t="s">
        <v>139</v>
      </c>
      <c r="C684" s="64" t="s">
        <v>164</v>
      </c>
      <c r="D684" s="65"/>
      <c r="E684" s="63">
        <v>95</v>
      </c>
      <c r="F684" s="63"/>
    </row>
    <row r="685" spans="1:6" ht="24.75" customHeight="1">
      <c r="A685" s="8">
        <f t="shared" si="10"/>
        <v>676</v>
      </c>
      <c r="B685" s="7" t="s">
        <v>139</v>
      </c>
      <c r="C685" s="64" t="s">
        <v>165</v>
      </c>
      <c r="D685" s="65"/>
      <c r="E685" s="63">
        <v>4710.02</v>
      </c>
      <c r="F685" s="63"/>
    </row>
    <row r="686" spans="1:6" ht="24.75" customHeight="1">
      <c r="A686" s="8">
        <f t="shared" si="10"/>
        <v>677</v>
      </c>
      <c r="B686" s="7" t="s">
        <v>139</v>
      </c>
      <c r="C686" s="64" t="s">
        <v>166</v>
      </c>
      <c r="D686" s="65"/>
      <c r="E686" s="63">
        <v>300.82</v>
      </c>
      <c r="F686" s="63"/>
    </row>
    <row r="687" spans="1:6" ht="24.75" customHeight="1">
      <c r="A687" s="8">
        <f t="shared" si="10"/>
        <v>678</v>
      </c>
      <c r="B687" s="7" t="s">
        <v>139</v>
      </c>
      <c r="C687" s="64" t="s">
        <v>167</v>
      </c>
      <c r="D687" s="65"/>
      <c r="E687" s="63">
        <v>1586.86</v>
      </c>
      <c r="F687" s="63"/>
    </row>
    <row r="688" spans="1:6" ht="24.75" customHeight="1">
      <c r="A688" s="8">
        <f t="shared" si="10"/>
        <v>679</v>
      </c>
      <c r="B688" s="7" t="s">
        <v>139</v>
      </c>
      <c r="C688" s="64" t="s">
        <v>168</v>
      </c>
      <c r="D688" s="65"/>
      <c r="E688" s="63">
        <v>578.93</v>
      </c>
      <c r="F688" s="63"/>
    </row>
    <row r="689" spans="1:6" ht="24.75" customHeight="1">
      <c r="A689" s="8">
        <f t="shared" si="10"/>
        <v>680</v>
      </c>
      <c r="B689" s="7" t="s">
        <v>139</v>
      </c>
      <c r="C689" s="64" t="s">
        <v>169</v>
      </c>
      <c r="D689" s="65"/>
      <c r="E689" s="63">
        <v>200.63</v>
      </c>
      <c r="F689" s="63"/>
    </row>
    <row r="690" spans="1:6" ht="24.75" customHeight="1">
      <c r="A690" s="8">
        <f t="shared" si="10"/>
        <v>681</v>
      </c>
      <c r="B690" s="7" t="s">
        <v>139</v>
      </c>
      <c r="C690" s="64" t="s">
        <v>170</v>
      </c>
      <c r="D690" s="65"/>
      <c r="E690" s="63">
        <v>8300.02</v>
      </c>
      <c r="F690" s="63"/>
    </row>
    <row r="691" spans="1:6" ht="24.75" customHeight="1">
      <c r="A691" s="8">
        <f t="shared" si="10"/>
        <v>682</v>
      </c>
      <c r="B691" s="7" t="s">
        <v>139</v>
      </c>
      <c r="C691" s="64" t="s">
        <v>171</v>
      </c>
      <c r="D691" s="65"/>
      <c r="E691" s="63">
        <v>6.83</v>
      </c>
      <c r="F691" s="63"/>
    </row>
    <row r="692" spans="1:6" ht="24.75" customHeight="1">
      <c r="A692" s="8">
        <f t="shared" si="10"/>
        <v>683</v>
      </c>
      <c r="B692" s="7" t="s">
        <v>139</v>
      </c>
      <c r="C692" s="64" t="s">
        <v>172</v>
      </c>
      <c r="D692" s="65"/>
      <c r="E692" s="63">
        <v>4501.38</v>
      </c>
      <c r="F692" s="63"/>
    </row>
    <row r="693" spans="1:6" ht="24.75" customHeight="1">
      <c r="A693" s="8">
        <f t="shared" si="10"/>
        <v>684</v>
      </c>
      <c r="B693" s="7" t="s">
        <v>139</v>
      </c>
      <c r="C693" s="64" t="s">
        <v>173</v>
      </c>
      <c r="D693" s="65"/>
      <c r="E693" s="63">
        <v>3956.4</v>
      </c>
      <c r="F693" s="63"/>
    </row>
    <row r="694" spans="1:6" ht="24.75" customHeight="1">
      <c r="A694" s="8">
        <f t="shared" si="10"/>
        <v>685</v>
      </c>
      <c r="B694" s="7" t="s">
        <v>139</v>
      </c>
      <c r="C694" s="64" t="s">
        <v>174</v>
      </c>
      <c r="D694" s="65"/>
      <c r="E694" s="63">
        <v>172.88</v>
      </c>
      <c r="F694" s="63"/>
    </row>
    <row r="695" spans="1:6" ht="24.75" customHeight="1">
      <c r="A695" s="8">
        <f t="shared" si="10"/>
        <v>686</v>
      </c>
      <c r="B695" s="7" t="s">
        <v>139</v>
      </c>
      <c r="C695" s="64" t="s">
        <v>175</v>
      </c>
      <c r="D695" s="65"/>
      <c r="E695" s="63">
        <v>889.79</v>
      </c>
      <c r="F695" s="63"/>
    </row>
    <row r="696" spans="1:6" ht="24.75" customHeight="1">
      <c r="A696" s="8">
        <f t="shared" si="10"/>
        <v>687</v>
      </c>
      <c r="B696" s="7" t="s">
        <v>139</v>
      </c>
      <c r="C696" s="64" t="s">
        <v>176</v>
      </c>
      <c r="D696" s="65"/>
      <c r="E696" s="63">
        <v>26</v>
      </c>
      <c r="F696" s="63"/>
    </row>
    <row r="697" spans="1:6" ht="24.75" customHeight="1">
      <c r="A697" s="8">
        <f t="shared" si="10"/>
        <v>688</v>
      </c>
      <c r="B697" s="7" t="s">
        <v>139</v>
      </c>
      <c r="C697" s="64" t="s">
        <v>177</v>
      </c>
      <c r="D697" s="65"/>
      <c r="E697" s="63">
        <v>17.86</v>
      </c>
      <c r="F697" s="63"/>
    </row>
    <row r="698" spans="1:6" ht="24.75" customHeight="1">
      <c r="A698" s="8">
        <f t="shared" si="10"/>
        <v>689</v>
      </c>
      <c r="B698" s="7" t="s">
        <v>139</v>
      </c>
      <c r="C698" s="64" t="s">
        <v>178</v>
      </c>
      <c r="D698" s="65"/>
      <c r="E698" s="63">
        <v>17.85</v>
      </c>
      <c r="F698" s="63"/>
    </row>
    <row r="699" spans="1:6" ht="24.75" customHeight="1">
      <c r="A699" s="8">
        <f t="shared" si="10"/>
        <v>690</v>
      </c>
      <c r="B699" s="7" t="s">
        <v>139</v>
      </c>
      <c r="C699" s="64" t="s">
        <v>179</v>
      </c>
      <c r="D699" s="65"/>
      <c r="E699" s="63">
        <v>78.97</v>
      </c>
      <c r="F699" s="63"/>
    </row>
    <row r="700" spans="1:6" ht="24.75" customHeight="1">
      <c r="A700" s="8">
        <f t="shared" si="10"/>
        <v>691</v>
      </c>
      <c r="B700" s="7" t="s">
        <v>139</v>
      </c>
      <c r="C700" s="64" t="s">
        <v>180</v>
      </c>
      <c r="D700" s="65"/>
      <c r="E700" s="63">
        <v>8.83</v>
      </c>
      <c r="F700" s="63"/>
    </row>
    <row r="701" spans="1:6" ht="24.75" customHeight="1">
      <c r="A701" s="8">
        <f t="shared" si="10"/>
        <v>692</v>
      </c>
      <c r="B701" s="7" t="s">
        <v>139</v>
      </c>
      <c r="C701" s="64" t="s">
        <v>181</v>
      </c>
      <c r="D701" s="65"/>
      <c r="E701" s="63">
        <v>64.74</v>
      </c>
      <c r="F701" s="63"/>
    </row>
    <row r="702" spans="1:6" ht="24.75" customHeight="1">
      <c r="A702" s="8">
        <f t="shared" si="10"/>
        <v>693</v>
      </c>
      <c r="B702" s="7" t="s">
        <v>139</v>
      </c>
      <c r="C702" s="64" t="s">
        <v>182</v>
      </c>
      <c r="D702" s="65"/>
      <c r="E702" s="63">
        <v>8.83</v>
      </c>
      <c r="F702" s="63"/>
    </row>
    <row r="703" spans="1:6" ht="24.75" customHeight="1">
      <c r="A703" s="8">
        <f t="shared" si="10"/>
        <v>694</v>
      </c>
      <c r="B703" s="7" t="s">
        <v>139</v>
      </c>
      <c r="C703" s="64" t="s">
        <v>183</v>
      </c>
      <c r="D703" s="65"/>
      <c r="E703" s="63">
        <v>1814.98</v>
      </c>
      <c r="F703" s="63"/>
    </row>
    <row r="704" spans="1:6" ht="24.75" customHeight="1">
      <c r="A704" s="8">
        <f t="shared" si="10"/>
        <v>695</v>
      </c>
      <c r="B704" s="7" t="s">
        <v>139</v>
      </c>
      <c r="C704" s="64" t="s">
        <v>184</v>
      </c>
      <c r="D704" s="65"/>
      <c r="E704" s="63">
        <v>4473.58</v>
      </c>
      <c r="F704" s="63"/>
    </row>
    <row r="705" spans="1:6" ht="24.75" customHeight="1">
      <c r="A705" s="8">
        <f t="shared" si="10"/>
        <v>696</v>
      </c>
      <c r="B705" s="7" t="s">
        <v>139</v>
      </c>
      <c r="C705" s="64" t="s">
        <v>185</v>
      </c>
      <c r="D705" s="65"/>
      <c r="E705" s="63">
        <v>120</v>
      </c>
      <c r="F705" s="63"/>
    </row>
    <row r="706" spans="1:6" ht="24.75" customHeight="1">
      <c r="A706" s="8">
        <f t="shared" si="10"/>
        <v>697</v>
      </c>
      <c r="B706" s="7" t="s">
        <v>139</v>
      </c>
      <c r="C706" s="64" t="s">
        <v>186</v>
      </c>
      <c r="D706" s="65"/>
      <c r="E706" s="63">
        <v>711.02</v>
      </c>
      <c r="F706" s="63"/>
    </row>
    <row r="707" spans="1:6" ht="24.75" customHeight="1">
      <c r="A707" s="8">
        <f t="shared" si="10"/>
        <v>698</v>
      </c>
      <c r="B707" s="7" t="s">
        <v>139</v>
      </c>
      <c r="C707" s="64" t="s">
        <v>187</v>
      </c>
      <c r="D707" s="65"/>
      <c r="E707" s="63">
        <v>1012</v>
      </c>
      <c r="F707" s="63"/>
    </row>
    <row r="708" spans="1:6" ht="24.75" customHeight="1">
      <c r="A708" s="8">
        <f t="shared" si="10"/>
        <v>699</v>
      </c>
      <c r="B708" s="7" t="s">
        <v>139</v>
      </c>
      <c r="C708" s="64" t="s">
        <v>188</v>
      </c>
      <c r="D708" s="65"/>
      <c r="E708" s="63">
        <v>984.05</v>
      </c>
      <c r="F708" s="63"/>
    </row>
    <row r="709" spans="1:6" ht="24.75" customHeight="1">
      <c r="A709" s="8">
        <f t="shared" si="10"/>
        <v>700</v>
      </c>
      <c r="B709" s="7" t="s">
        <v>139</v>
      </c>
      <c r="C709" s="64" t="s">
        <v>189</v>
      </c>
      <c r="D709" s="65"/>
      <c r="E709" s="63">
        <v>52.97</v>
      </c>
      <c r="F709" s="63"/>
    </row>
    <row r="710" spans="1:6" ht="24.75" customHeight="1">
      <c r="A710" s="8">
        <f t="shared" si="10"/>
        <v>701</v>
      </c>
      <c r="B710" s="7" t="s">
        <v>139</v>
      </c>
      <c r="C710" s="64" t="s">
        <v>190</v>
      </c>
      <c r="D710" s="65"/>
      <c r="E710" s="63">
        <v>6889.22</v>
      </c>
      <c r="F710" s="63"/>
    </row>
    <row r="711" spans="1:6" ht="24.75" customHeight="1">
      <c r="A711" s="8">
        <f t="shared" si="10"/>
        <v>702</v>
      </c>
      <c r="B711" s="7" t="s">
        <v>139</v>
      </c>
      <c r="C711" s="64" t="s">
        <v>191</v>
      </c>
      <c r="D711" s="65"/>
      <c r="E711" s="63">
        <v>8775.52</v>
      </c>
      <c r="F711" s="63"/>
    </row>
    <row r="712" spans="1:6" ht="24.75" customHeight="1">
      <c r="A712" s="8">
        <f t="shared" si="10"/>
        <v>703</v>
      </c>
      <c r="B712" s="7" t="s">
        <v>139</v>
      </c>
      <c r="C712" s="64" t="s">
        <v>192</v>
      </c>
      <c r="D712" s="65"/>
      <c r="E712" s="63">
        <v>75</v>
      </c>
      <c r="F712" s="63"/>
    </row>
    <row r="713" spans="1:6" ht="24.75" customHeight="1">
      <c r="A713" s="8">
        <f t="shared" si="10"/>
        <v>704</v>
      </c>
      <c r="B713" s="7" t="s">
        <v>139</v>
      </c>
      <c r="C713" s="64" t="s">
        <v>658</v>
      </c>
      <c r="D713" s="65"/>
      <c r="E713" s="63">
        <v>572.95</v>
      </c>
      <c r="F713" s="63"/>
    </row>
    <row r="714" spans="1:6" ht="24.75" customHeight="1">
      <c r="A714" s="8">
        <f t="shared" si="10"/>
        <v>705</v>
      </c>
      <c r="B714" s="7" t="s">
        <v>139</v>
      </c>
      <c r="C714" s="64" t="s">
        <v>659</v>
      </c>
      <c r="D714" s="65"/>
      <c r="E714" s="63">
        <v>1672.2</v>
      </c>
      <c r="F714" s="63"/>
    </row>
    <row r="715" spans="1:6" ht="24.75" customHeight="1">
      <c r="A715" s="8">
        <f t="shared" si="10"/>
        <v>706</v>
      </c>
      <c r="B715" s="7" t="s">
        <v>139</v>
      </c>
      <c r="C715" s="64" t="s">
        <v>660</v>
      </c>
      <c r="D715" s="65"/>
      <c r="E715" s="63">
        <v>1193.64</v>
      </c>
      <c r="F715" s="63"/>
    </row>
    <row r="716" spans="1:6" ht="24.75" customHeight="1">
      <c r="A716" s="8">
        <f aca="true" t="shared" si="11" ref="A716:A779">1+A715</f>
        <v>707</v>
      </c>
      <c r="B716" s="7" t="s">
        <v>139</v>
      </c>
      <c r="C716" s="64" t="s">
        <v>661</v>
      </c>
      <c r="D716" s="65"/>
      <c r="E716" s="63">
        <v>9647.5</v>
      </c>
      <c r="F716" s="63"/>
    </row>
    <row r="717" spans="1:6" ht="24.75" customHeight="1">
      <c r="A717" s="8">
        <f t="shared" si="11"/>
        <v>708</v>
      </c>
      <c r="B717" s="7" t="s">
        <v>139</v>
      </c>
      <c r="C717" s="64" t="s">
        <v>662</v>
      </c>
      <c r="D717" s="65"/>
      <c r="E717" s="63">
        <v>5707.38</v>
      </c>
      <c r="F717" s="63"/>
    </row>
    <row r="718" spans="1:6" ht="24.75" customHeight="1">
      <c r="A718" s="8">
        <f t="shared" si="11"/>
        <v>709</v>
      </c>
      <c r="B718" s="7" t="s">
        <v>139</v>
      </c>
      <c r="C718" s="64" t="s">
        <v>663</v>
      </c>
      <c r="D718" s="65"/>
      <c r="E718" s="63">
        <v>277.86</v>
      </c>
      <c r="F718" s="63"/>
    </row>
    <row r="719" spans="1:6" ht="24.75" customHeight="1">
      <c r="A719" s="8">
        <f t="shared" si="11"/>
        <v>710</v>
      </c>
      <c r="B719" s="7" t="s">
        <v>139</v>
      </c>
      <c r="C719" s="64" t="s">
        <v>664</v>
      </c>
      <c r="D719" s="65"/>
      <c r="E719" s="63">
        <v>133.74</v>
      </c>
      <c r="F719" s="63"/>
    </row>
    <row r="720" spans="1:6" ht="24.75" customHeight="1">
      <c r="A720" s="8">
        <f t="shared" si="11"/>
        <v>711</v>
      </c>
      <c r="B720" s="7" t="s">
        <v>139</v>
      </c>
      <c r="C720" s="64" t="s">
        <v>665</v>
      </c>
      <c r="D720" s="65"/>
      <c r="E720" s="63">
        <v>121.65</v>
      </c>
      <c r="F720" s="63"/>
    </row>
    <row r="721" spans="1:6" ht="24.75" customHeight="1">
      <c r="A721" s="8">
        <f t="shared" si="11"/>
        <v>712</v>
      </c>
      <c r="B721" s="7" t="s">
        <v>139</v>
      </c>
      <c r="C721" s="64" t="s">
        <v>666</v>
      </c>
      <c r="D721" s="65"/>
      <c r="E721" s="63">
        <v>424.9</v>
      </c>
      <c r="F721" s="63"/>
    </row>
    <row r="722" spans="1:6" ht="24.75" customHeight="1">
      <c r="A722" s="8">
        <f t="shared" si="11"/>
        <v>713</v>
      </c>
      <c r="B722" s="7" t="s">
        <v>139</v>
      </c>
      <c r="C722" s="64" t="s">
        <v>667</v>
      </c>
      <c r="D722" s="65"/>
      <c r="E722" s="63">
        <v>108.55</v>
      </c>
      <c r="F722" s="63"/>
    </row>
    <row r="723" spans="1:6" ht="24.75" customHeight="1">
      <c r="A723" s="8">
        <f t="shared" si="11"/>
        <v>714</v>
      </c>
      <c r="B723" s="7" t="s">
        <v>139</v>
      </c>
      <c r="C723" s="64" t="s">
        <v>668</v>
      </c>
      <c r="D723" s="65"/>
      <c r="E723" s="63">
        <v>25</v>
      </c>
      <c r="F723" s="63"/>
    </row>
    <row r="724" spans="1:6" ht="24.75" customHeight="1">
      <c r="A724" s="8">
        <f t="shared" si="11"/>
        <v>715</v>
      </c>
      <c r="B724" s="7" t="s">
        <v>139</v>
      </c>
      <c r="C724" s="64" t="s">
        <v>669</v>
      </c>
      <c r="D724" s="65"/>
      <c r="E724" s="63">
        <v>300.82</v>
      </c>
      <c r="F724" s="63"/>
    </row>
    <row r="725" spans="1:6" ht="24.75" customHeight="1">
      <c r="A725" s="8">
        <f t="shared" si="11"/>
        <v>716</v>
      </c>
      <c r="B725" s="7" t="s">
        <v>139</v>
      </c>
      <c r="C725" s="64" t="s">
        <v>670</v>
      </c>
      <c r="D725" s="65"/>
      <c r="E725" s="63">
        <v>1229.56</v>
      </c>
      <c r="F725" s="63"/>
    </row>
    <row r="726" spans="1:6" ht="24.75" customHeight="1">
      <c r="A726" s="8">
        <f t="shared" si="11"/>
        <v>717</v>
      </c>
      <c r="B726" s="7" t="s">
        <v>139</v>
      </c>
      <c r="C726" s="64" t="s">
        <v>671</v>
      </c>
      <c r="D726" s="65"/>
      <c r="E726" s="63">
        <v>1494.01</v>
      </c>
      <c r="F726" s="63"/>
    </row>
    <row r="727" spans="1:6" ht="24.75" customHeight="1">
      <c r="A727" s="8">
        <f t="shared" si="11"/>
        <v>718</v>
      </c>
      <c r="B727" s="7" t="s">
        <v>139</v>
      </c>
      <c r="C727" s="64" t="s">
        <v>672</v>
      </c>
      <c r="D727" s="65"/>
      <c r="E727" s="63">
        <v>1626.8</v>
      </c>
      <c r="F727" s="63"/>
    </row>
    <row r="728" spans="1:6" ht="24.75" customHeight="1">
      <c r="A728" s="8">
        <f t="shared" si="11"/>
        <v>719</v>
      </c>
      <c r="B728" s="7" t="s">
        <v>139</v>
      </c>
      <c r="C728" s="64" t="s">
        <v>673</v>
      </c>
      <c r="D728" s="65"/>
      <c r="E728" s="63">
        <v>1660</v>
      </c>
      <c r="F728" s="63"/>
    </row>
    <row r="729" spans="1:6" ht="24.75" customHeight="1">
      <c r="A729" s="8">
        <f t="shared" si="11"/>
        <v>720</v>
      </c>
      <c r="B729" s="7" t="s">
        <v>139</v>
      </c>
      <c r="C729" s="64" t="s">
        <v>674</v>
      </c>
      <c r="D729" s="65"/>
      <c r="E729" s="63">
        <v>0.8</v>
      </c>
      <c r="F729" s="63"/>
    </row>
    <row r="730" spans="1:6" ht="24.75" customHeight="1">
      <c r="A730" s="8">
        <f t="shared" si="11"/>
        <v>721</v>
      </c>
      <c r="B730" s="7" t="s">
        <v>139</v>
      </c>
      <c r="C730" s="64" t="s">
        <v>675</v>
      </c>
      <c r="D730" s="65"/>
      <c r="E730" s="63">
        <v>81.44</v>
      </c>
      <c r="F730" s="63"/>
    </row>
    <row r="731" spans="1:6" ht="24.75" customHeight="1">
      <c r="A731" s="8">
        <f t="shared" si="11"/>
        <v>722</v>
      </c>
      <c r="B731" s="7" t="s">
        <v>139</v>
      </c>
      <c r="C731" s="64" t="s">
        <v>676</v>
      </c>
      <c r="D731" s="65"/>
      <c r="E731" s="63">
        <v>362.23</v>
      </c>
      <c r="F731" s="63"/>
    </row>
    <row r="732" spans="1:6" ht="24.75" customHeight="1">
      <c r="A732" s="8">
        <f t="shared" si="11"/>
        <v>723</v>
      </c>
      <c r="B732" s="7" t="s">
        <v>139</v>
      </c>
      <c r="C732" s="64" t="s">
        <v>677</v>
      </c>
      <c r="D732" s="65"/>
      <c r="E732" s="63">
        <v>895.44</v>
      </c>
      <c r="F732" s="63"/>
    </row>
    <row r="733" spans="1:6" ht="24.75" customHeight="1">
      <c r="A733" s="8">
        <f t="shared" si="11"/>
        <v>724</v>
      </c>
      <c r="B733" s="7" t="s">
        <v>139</v>
      </c>
      <c r="C733" s="64" t="s">
        <v>678</v>
      </c>
      <c r="D733" s="65"/>
      <c r="E733" s="63">
        <v>20.81</v>
      </c>
      <c r="F733" s="63"/>
    </row>
    <row r="734" spans="1:6" ht="24.75" customHeight="1">
      <c r="A734" s="8">
        <f t="shared" si="11"/>
        <v>725</v>
      </c>
      <c r="B734" s="7" t="s">
        <v>139</v>
      </c>
      <c r="C734" s="64" t="s">
        <v>679</v>
      </c>
      <c r="D734" s="65"/>
      <c r="E734" s="63">
        <v>188.81</v>
      </c>
      <c r="F734" s="63"/>
    </row>
    <row r="735" spans="1:6" ht="24.75" customHeight="1">
      <c r="A735" s="8">
        <f t="shared" si="11"/>
        <v>726</v>
      </c>
      <c r="B735" s="7" t="s">
        <v>139</v>
      </c>
      <c r="C735" s="64" t="s">
        <v>680</v>
      </c>
      <c r="D735" s="65"/>
      <c r="E735" s="63">
        <v>78.97</v>
      </c>
      <c r="F735" s="63"/>
    </row>
    <row r="736" spans="1:6" ht="24.75" customHeight="1">
      <c r="A736" s="8">
        <f t="shared" si="11"/>
        <v>727</v>
      </c>
      <c r="B736" s="7" t="s">
        <v>139</v>
      </c>
      <c r="C736" s="64" t="s">
        <v>681</v>
      </c>
      <c r="D736" s="65"/>
      <c r="E736" s="63">
        <v>8.84</v>
      </c>
      <c r="F736" s="63"/>
    </row>
    <row r="737" spans="1:6" ht="24.75" customHeight="1">
      <c r="A737" s="8">
        <f t="shared" si="11"/>
        <v>728</v>
      </c>
      <c r="B737" s="7" t="s">
        <v>139</v>
      </c>
      <c r="C737" s="64" t="s">
        <v>682</v>
      </c>
      <c r="D737" s="65"/>
      <c r="E737" s="63">
        <v>8.83</v>
      </c>
      <c r="F737" s="63"/>
    </row>
    <row r="738" spans="1:6" ht="24.75" customHeight="1">
      <c r="A738" s="8">
        <f t="shared" si="11"/>
        <v>729</v>
      </c>
      <c r="B738" s="7" t="s">
        <v>139</v>
      </c>
      <c r="C738" s="64" t="s">
        <v>683</v>
      </c>
      <c r="D738" s="65"/>
      <c r="E738" s="63">
        <v>52.97</v>
      </c>
      <c r="F738" s="63"/>
    </row>
    <row r="739" spans="1:6" ht="24.75" customHeight="1">
      <c r="A739" s="8">
        <f t="shared" si="11"/>
        <v>730</v>
      </c>
      <c r="B739" s="7" t="s">
        <v>139</v>
      </c>
      <c r="C739" s="64" t="s">
        <v>684</v>
      </c>
      <c r="D739" s="65"/>
      <c r="E739" s="63">
        <v>8.83</v>
      </c>
      <c r="F739" s="63"/>
    </row>
    <row r="740" spans="1:6" ht="24.75" customHeight="1">
      <c r="A740" s="8">
        <f t="shared" si="11"/>
        <v>731</v>
      </c>
      <c r="B740" s="7" t="s">
        <v>139</v>
      </c>
      <c r="C740" s="64" t="s">
        <v>685</v>
      </c>
      <c r="D740" s="65"/>
      <c r="E740" s="63">
        <v>326.69</v>
      </c>
      <c r="F740" s="63"/>
    </row>
    <row r="741" spans="1:6" ht="24.75" customHeight="1">
      <c r="A741" s="8">
        <f t="shared" si="11"/>
        <v>732</v>
      </c>
      <c r="B741" s="7" t="s">
        <v>139</v>
      </c>
      <c r="C741" s="64" t="s">
        <v>686</v>
      </c>
      <c r="D741" s="65"/>
      <c r="E741" s="63">
        <v>355.74</v>
      </c>
      <c r="F741" s="63"/>
    </row>
    <row r="742" spans="1:6" ht="24.75" customHeight="1">
      <c r="A742" s="8">
        <f t="shared" si="11"/>
        <v>733</v>
      </c>
      <c r="B742" s="7" t="s">
        <v>139</v>
      </c>
      <c r="C742" s="64" t="s">
        <v>687</v>
      </c>
      <c r="D742" s="65"/>
      <c r="E742" s="63">
        <v>363</v>
      </c>
      <c r="F742" s="63"/>
    </row>
    <row r="743" spans="1:6" ht="24.75" customHeight="1">
      <c r="A743" s="8">
        <f t="shared" si="11"/>
        <v>734</v>
      </c>
      <c r="B743" s="7" t="s">
        <v>688</v>
      </c>
      <c r="C743" s="64" t="s">
        <v>689</v>
      </c>
      <c r="D743" s="65"/>
      <c r="E743" s="63">
        <v>3052.46</v>
      </c>
      <c r="F743" s="63"/>
    </row>
    <row r="744" spans="1:6" ht="24.75" customHeight="1">
      <c r="A744" s="8">
        <f t="shared" si="11"/>
        <v>735</v>
      </c>
      <c r="B744" s="7" t="s">
        <v>688</v>
      </c>
      <c r="C744" s="64" t="s">
        <v>690</v>
      </c>
      <c r="D744" s="65"/>
      <c r="E744" s="63">
        <v>4.09</v>
      </c>
      <c r="F744" s="63"/>
    </row>
    <row r="745" spans="1:6" ht="24.75" customHeight="1">
      <c r="A745" s="8">
        <f t="shared" si="11"/>
        <v>736</v>
      </c>
      <c r="B745" s="7" t="s">
        <v>688</v>
      </c>
      <c r="C745" s="64" t="s">
        <v>691</v>
      </c>
      <c r="D745" s="65"/>
      <c r="E745" s="63">
        <v>357</v>
      </c>
      <c r="F745" s="63"/>
    </row>
    <row r="746" spans="1:6" ht="24.75" customHeight="1">
      <c r="A746" s="8">
        <f t="shared" si="11"/>
        <v>737</v>
      </c>
      <c r="B746" s="7" t="s">
        <v>688</v>
      </c>
      <c r="C746" s="64" t="s">
        <v>692</v>
      </c>
      <c r="D746" s="65"/>
      <c r="E746" s="63">
        <v>4860.54</v>
      </c>
      <c r="F746" s="63"/>
    </row>
    <row r="747" spans="1:6" ht="24.75" customHeight="1">
      <c r="A747" s="8">
        <f t="shared" si="11"/>
        <v>738</v>
      </c>
      <c r="B747" s="7" t="s">
        <v>688</v>
      </c>
      <c r="C747" s="64" t="s">
        <v>693</v>
      </c>
      <c r="D747" s="65"/>
      <c r="E747" s="63">
        <v>307.5</v>
      </c>
      <c r="F747" s="63"/>
    </row>
    <row r="748" spans="1:6" ht="24.75" customHeight="1">
      <c r="A748" s="8">
        <f t="shared" si="11"/>
        <v>739</v>
      </c>
      <c r="B748" s="7" t="s">
        <v>688</v>
      </c>
      <c r="C748" s="64" t="s">
        <v>694</v>
      </c>
      <c r="D748" s="65"/>
      <c r="E748" s="63">
        <v>2234.14</v>
      </c>
      <c r="F748" s="63"/>
    </row>
    <row r="749" spans="1:6" ht="24.75" customHeight="1">
      <c r="A749" s="8">
        <f t="shared" si="11"/>
        <v>740</v>
      </c>
      <c r="B749" s="7" t="s">
        <v>695</v>
      </c>
      <c r="C749" s="64" t="s">
        <v>696</v>
      </c>
      <c r="D749" s="65"/>
      <c r="E749" s="63">
        <v>46.29</v>
      </c>
      <c r="F749" s="63"/>
    </row>
    <row r="750" spans="1:6" ht="24.75" customHeight="1">
      <c r="A750" s="8">
        <f t="shared" si="11"/>
        <v>741</v>
      </c>
      <c r="B750" s="7" t="s">
        <v>695</v>
      </c>
      <c r="C750" s="64" t="s">
        <v>697</v>
      </c>
      <c r="D750" s="65"/>
      <c r="E750" s="63">
        <v>133.88</v>
      </c>
      <c r="F750" s="63"/>
    </row>
    <row r="751" spans="1:6" ht="24.75" customHeight="1">
      <c r="A751" s="8">
        <f t="shared" si="11"/>
        <v>742</v>
      </c>
      <c r="B751" s="7" t="s">
        <v>695</v>
      </c>
      <c r="C751" s="64" t="s">
        <v>698</v>
      </c>
      <c r="D751" s="65"/>
      <c r="E751" s="63">
        <v>148.75</v>
      </c>
      <c r="F751" s="63"/>
    </row>
    <row r="752" spans="1:6" ht="24.75" customHeight="1">
      <c r="A752" s="8">
        <f t="shared" si="11"/>
        <v>743</v>
      </c>
      <c r="B752" s="7" t="s">
        <v>695</v>
      </c>
      <c r="C752" s="64" t="s">
        <v>699</v>
      </c>
      <c r="D752" s="65"/>
      <c r="E752" s="63">
        <v>95</v>
      </c>
      <c r="F752" s="63"/>
    </row>
    <row r="753" spans="1:6" ht="24.75" customHeight="1">
      <c r="A753" s="8">
        <f t="shared" si="11"/>
        <v>744</v>
      </c>
      <c r="B753" s="7" t="s">
        <v>695</v>
      </c>
      <c r="C753" s="64" t="s">
        <v>700</v>
      </c>
      <c r="D753" s="65"/>
      <c r="E753" s="63">
        <v>930</v>
      </c>
      <c r="F753" s="63"/>
    </row>
    <row r="754" spans="1:6" ht="24.75" customHeight="1">
      <c r="A754" s="8">
        <f t="shared" si="11"/>
        <v>745</v>
      </c>
      <c r="B754" s="7" t="s">
        <v>695</v>
      </c>
      <c r="C754" s="64" t="s">
        <v>701</v>
      </c>
      <c r="D754" s="65"/>
      <c r="E754" s="63">
        <v>194</v>
      </c>
      <c r="F754" s="63"/>
    </row>
    <row r="755" spans="1:6" ht="24.75" customHeight="1">
      <c r="A755" s="8">
        <f t="shared" si="11"/>
        <v>746</v>
      </c>
      <c r="B755" s="7" t="s">
        <v>695</v>
      </c>
      <c r="C755" s="64" t="s">
        <v>702</v>
      </c>
      <c r="D755" s="65"/>
      <c r="E755" s="63">
        <v>107.1</v>
      </c>
      <c r="F755" s="63"/>
    </row>
    <row r="756" spans="1:6" ht="24.75" customHeight="1">
      <c r="A756" s="8">
        <f t="shared" si="11"/>
        <v>747</v>
      </c>
      <c r="B756" s="7" t="s">
        <v>695</v>
      </c>
      <c r="C756" s="64" t="s">
        <v>728</v>
      </c>
      <c r="D756" s="65"/>
      <c r="E756" s="63">
        <v>1671.5</v>
      </c>
      <c r="F756" s="63"/>
    </row>
    <row r="757" spans="1:6" ht="24.75" customHeight="1">
      <c r="A757" s="8">
        <f t="shared" si="11"/>
        <v>748</v>
      </c>
      <c r="B757" s="7" t="s">
        <v>695</v>
      </c>
      <c r="C757" s="64" t="s">
        <v>729</v>
      </c>
      <c r="D757" s="65"/>
      <c r="E757" s="63">
        <v>447.5</v>
      </c>
      <c r="F757" s="63"/>
    </row>
    <row r="758" spans="1:6" ht="24.75" customHeight="1">
      <c r="A758" s="8">
        <f t="shared" si="11"/>
        <v>749</v>
      </c>
      <c r="B758" s="7" t="s">
        <v>695</v>
      </c>
      <c r="C758" s="64" t="s">
        <v>730</v>
      </c>
      <c r="D758" s="65"/>
      <c r="E758" s="63">
        <v>260.31</v>
      </c>
      <c r="F758" s="63"/>
    </row>
    <row r="759" spans="1:6" ht="24.75" customHeight="1">
      <c r="A759" s="8">
        <f t="shared" si="11"/>
        <v>750</v>
      </c>
      <c r="B759" s="7" t="s">
        <v>695</v>
      </c>
      <c r="C759" s="64" t="s">
        <v>731</v>
      </c>
      <c r="D759" s="65"/>
      <c r="E759" s="63">
        <v>102.76</v>
      </c>
      <c r="F759" s="63"/>
    </row>
    <row r="760" spans="1:6" ht="24.75" customHeight="1">
      <c r="A760" s="8">
        <f t="shared" si="11"/>
        <v>751</v>
      </c>
      <c r="B760" s="7" t="s">
        <v>695</v>
      </c>
      <c r="C760" s="64" t="s">
        <v>732</v>
      </c>
      <c r="D760" s="65"/>
      <c r="E760" s="63">
        <v>38.56</v>
      </c>
      <c r="F760" s="63"/>
    </row>
    <row r="761" spans="1:6" ht="24.75" customHeight="1">
      <c r="A761" s="8">
        <f t="shared" si="11"/>
        <v>752</v>
      </c>
      <c r="B761" s="7" t="s">
        <v>695</v>
      </c>
      <c r="C761" s="64" t="s">
        <v>733</v>
      </c>
      <c r="D761" s="65"/>
      <c r="E761" s="63">
        <v>47.74</v>
      </c>
      <c r="F761" s="63"/>
    </row>
    <row r="762" spans="1:6" ht="24.75" customHeight="1">
      <c r="A762" s="8">
        <f t="shared" si="11"/>
        <v>753</v>
      </c>
      <c r="B762" s="7" t="s">
        <v>695</v>
      </c>
      <c r="C762" s="64" t="s">
        <v>734</v>
      </c>
      <c r="D762" s="65"/>
      <c r="E762" s="63">
        <v>101.15</v>
      </c>
      <c r="F762" s="63"/>
    </row>
    <row r="763" spans="1:6" ht="24.75" customHeight="1">
      <c r="A763" s="8">
        <f t="shared" si="11"/>
        <v>754</v>
      </c>
      <c r="B763" s="7" t="s">
        <v>695</v>
      </c>
      <c r="C763" s="64" t="s">
        <v>735</v>
      </c>
      <c r="D763" s="65"/>
      <c r="E763" s="63">
        <v>10032.2</v>
      </c>
      <c r="F763" s="63"/>
    </row>
    <row r="764" spans="1:6" ht="24.75" customHeight="1">
      <c r="A764" s="8">
        <f t="shared" si="11"/>
        <v>755</v>
      </c>
      <c r="B764" s="7" t="s">
        <v>695</v>
      </c>
      <c r="C764" s="64" t="s">
        <v>736</v>
      </c>
      <c r="D764" s="65"/>
      <c r="E764" s="63">
        <v>3427.26</v>
      </c>
      <c r="F764" s="63"/>
    </row>
    <row r="765" spans="1:6" ht="24.75" customHeight="1">
      <c r="A765" s="8">
        <f t="shared" si="11"/>
        <v>756</v>
      </c>
      <c r="B765" s="7" t="s">
        <v>695</v>
      </c>
      <c r="C765" s="64" t="s">
        <v>737</v>
      </c>
      <c r="D765" s="65"/>
      <c r="E765" s="63">
        <v>4290</v>
      </c>
      <c r="F765" s="63"/>
    </row>
    <row r="766" spans="1:6" ht="24.75" customHeight="1">
      <c r="A766" s="8">
        <f t="shared" si="11"/>
        <v>757</v>
      </c>
      <c r="B766" s="7" t="s">
        <v>695</v>
      </c>
      <c r="C766" s="64" t="s">
        <v>738</v>
      </c>
      <c r="D766" s="65"/>
      <c r="E766" s="63">
        <v>5724.11</v>
      </c>
      <c r="F766" s="63"/>
    </row>
    <row r="767" spans="1:6" ht="24.75" customHeight="1">
      <c r="A767" s="8">
        <f t="shared" si="11"/>
        <v>758</v>
      </c>
      <c r="B767" s="7" t="s">
        <v>695</v>
      </c>
      <c r="C767" s="64" t="s">
        <v>739</v>
      </c>
      <c r="D767" s="65"/>
      <c r="E767" s="63">
        <v>6179</v>
      </c>
      <c r="F767" s="63"/>
    </row>
    <row r="768" spans="1:6" ht="24.75" customHeight="1">
      <c r="A768" s="8">
        <f t="shared" si="11"/>
        <v>759</v>
      </c>
      <c r="B768" s="7" t="s">
        <v>695</v>
      </c>
      <c r="C768" s="64" t="s">
        <v>740</v>
      </c>
      <c r="D768" s="65"/>
      <c r="E768" s="63">
        <v>6179</v>
      </c>
      <c r="F768" s="63"/>
    </row>
    <row r="769" spans="1:6" ht="24.75" customHeight="1">
      <c r="A769" s="8">
        <f t="shared" si="11"/>
        <v>760</v>
      </c>
      <c r="B769" s="7" t="s">
        <v>695</v>
      </c>
      <c r="C769" s="64" t="s">
        <v>741</v>
      </c>
      <c r="D769" s="65"/>
      <c r="E769" s="63">
        <v>52.97</v>
      </c>
      <c r="F769" s="63"/>
    </row>
    <row r="770" spans="1:6" ht="24.75" customHeight="1">
      <c r="A770" s="8">
        <f t="shared" si="11"/>
        <v>761</v>
      </c>
      <c r="B770" s="7" t="s">
        <v>695</v>
      </c>
      <c r="C770" s="64" t="s">
        <v>742</v>
      </c>
      <c r="D770" s="65"/>
      <c r="E770" s="63">
        <v>8.83</v>
      </c>
      <c r="F770" s="63"/>
    </row>
    <row r="771" spans="1:6" ht="24.75" customHeight="1">
      <c r="A771" s="8">
        <f t="shared" si="11"/>
        <v>762</v>
      </c>
      <c r="B771" s="7" t="s">
        <v>695</v>
      </c>
      <c r="C771" s="64" t="s">
        <v>743</v>
      </c>
      <c r="D771" s="65"/>
      <c r="E771" s="63">
        <v>78.97</v>
      </c>
      <c r="F771" s="63"/>
    </row>
    <row r="772" spans="1:6" ht="24.75" customHeight="1">
      <c r="A772" s="8">
        <f t="shared" si="11"/>
        <v>763</v>
      </c>
      <c r="B772" s="7" t="s">
        <v>695</v>
      </c>
      <c r="C772" s="64" t="s">
        <v>744</v>
      </c>
      <c r="D772" s="65"/>
      <c r="E772" s="63">
        <v>90.74</v>
      </c>
      <c r="F772" s="63"/>
    </row>
    <row r="773" spans="1:6" ht="24.75" customHeight="1">
      <c r="A773" s="8">
        <f t="shared" si="11"/>
        <v>764</v>
      </c>
      <c r="B773" s="7" t="s">
        <v>695</v>
      </c>
      <c r="C773" s="64" t="s">
        <v>745</v>
      </c>
      <c r="D773" s="65"/>
      <c r="E773" s="63">
        <v>90.74</v>
      </c>
      <c r="F773" s="63"/>
    </row>
    <row r="774" spans="1:6" ht="24.75" customHeight="1">
      <c r="A774" s="8">
        <f t="shared" si="11"/>
        <v>765</v>
      </c>
      <c r="B774" s="7" t="s">
        <v>695</v>
      </c>
      <c r="C774" s="64" t="s">
        <v>194</v>
      </c>
      <c r="D774" s="65"/>
      <c r="E774" s="63">
        <v>110.74</v>
      </c>
      <c r="F774" s="63"/>
    </row>
    <row r="775" spans="1:6" ht="24.75" customHeight="1">
      <c r="A775" s="8">
        <f t="shared" si="11"/>
        <v>766</v>
      </c>
      <c r="B775" s="7" t="s">
        <v>695</v>
      </c>
      <c r="C775" s="64" t="s">
        <v>195</v>
      </c>
      <c r="D775" s="65"/>
      <c r="E775" s="63">
        <v>90.74</v>
      </c>
      <c r="F775" s="63"/>
    </row>
    <row r="776" spans="1:6" ht="24.75" customHeight="1">
      <c r="A776" s="8">
        <f t="shared" si="11"/>
        <v>767</v>
      </c>
      <c r="B776" s="7" t="s">
        <v>695</v>
      </c>
      <c r="C776" s="64" t="s">
        <v>196</v>
      </c>
      <c r="D776" s="65"/>
      <c r="E776" s="63">
        <v>72.6</v>
      </c>
      <c r="F776" s="63"/>
    </row>
    <row r="777" spans="1:6" ht="24.75" customHeight="1">
      <c r="A777" s="8">
        <f t="shared" si="11"/>
        <v>768</v>
      </c>
      <c r="B777" s="7" t="s">
        <v>695</v>
      </c>
      <c r="C777" s="64" t="s">
        <v>197</v>
      </c>
      <c r="D777" s="65"/>
      <c r="E777" s="63">
        <v>332</v>
      </c>
      <c r="F777" s="63"/>
    </row>
    <row r="778" spans="1:6" ht="24.75" customHeight="1">
      <c r="A778" s="8">
        <f t="shared" si="11"/>
        <v>769</v>
      </c>
      <c r="B778" s="7" t="s">
        <v>695</v>
      </c>
      <c r="C778" s="64" t="s">
        <v>198</v>
      </c>
      <c r="D778" s="65"/>
      <c r="E778" s="63">
        <v>2375.8</v>
      </c>
      <c r="F778" s="63"/>
    </row>
    <row r="779" spans="1:6" ht="24.75" customHeight="1">
      <c r="A779" s="8">
        <f t="shared" si="11"/>
        <v>770</v>
      </c>
      <c r="B779" s="7" t="s">
        <v>695</v>
      </c>
      <c r="C779" s="64" t="s">
        <v>199</v>
      </c>
      <c r="D779" s="65"/>
      <c r="E779" s="63">
        <v>3031.67</v>
      </c>
      <c r="F779" s="63"/>
    </row>
    <row r="780" spans="1:6" ht="24.75" customHeight="1">
      <c r="A780" s="8">
        <f aca="true" t="shared" si="12" ref="A780:A843">1+A779</f>
        <v>771</v>
      </c>
      <c r="B780" s="7" t="s">
        <v>695</v>
      </c>
      <c r="C780" s="64" t="s">
        <v>200</v>
      </c>
      <c r="D780" s="65"/>
      <c r="E780" s="63">
        <v>2919.08</v>
      </c>
      <c r="F780" s="63"/>
    </row>
    <row r="781" spans="1:6" ht="24.75" customHeight="1">
      <c r="A781" s="8">
        <f t="shared" si="12"/>
        <v>772</v>
      </c>
      <c r="B781" s="7" t="s">
        <v>695</v>
      </c>
      <c r="C781" s="64" t="s">
        <v>201</v>
      </c>
      <c r="D781" s="65"/>
      <c r="E781" s="63">
        <v>56030</v>
      </c>
      <c r="F781" s="63"/>
    </row>
    <row r="782" spans="1:6" ht="24.75" customHeight="1">
      <c r="A782" s="8">
        <f t="shared" si="12"/>
        <v>773</v>
      </c>
      <c r="B782" s="7" t="s">
        <v>695</v>
      </c>
      <c r="C782" s="64" t="s">
        <v>202</v>
      </c>
      <c r="D782" s="65"/>
      <c r="E782" s="63">
        <v>50266.6</v>
      </c>
      <c r="F782" s="63"/>
    </row>
    <row r="783" spans="1:6" ht="24.75" customHeight="1">
      <c r="A783" s="8">
        <f t="shared" si="12"/>
        <v>774</v>
      </c>
      <c r="B783" s="7" t="s">
        <v>695</v>
      </c>
      <c r="C783" s="64" t="s">
        <v>203</v>
      </c>
      <c r="D783" s="65"/>
      <c r="E783" s="63">
        <v>25133.3</v>
      </c>
      <c r="F783" s="63"/>
    </row>
    <row r="784" spans="1:6" ht="24.75" customHeight="1">
      <c r="A784" s="8">
        <f t="shared" si="12"/>
        <v>775</v>
      </c>
      <c r="B784" s="7" t="s">
        <v>695</v>
      </c>
      <c r="C784" s="64" t="s">
        <v>204</v>
      </c>
      <c r="D784" s="65"/>
      <c r="E784" s="63">
        <v>20106.64</v>
      </c>
      <c r="F784" s="63"/>
    </row>
    <row r="785" spans="1:6" ht="24.75" customHeight="1">
      <c r="A785" s="8">
        <f t="shared" si="12"/>
        <v>776</v>
      </c>
      <c r="B785" s="7" t="s">
        <v>695</v>
      </c>
      <c r="C785" s="64" t="s">
        <v>205</v>
      </c>
      <c r="D785" s="65"/>
      <c r="E785" s="63">
        <v>20106.64</v>
      </c>
      <c r="F785" s="63"/>
    </row>
    <row r="786" spans="1:6" ht="24.75" customHeight="1">
      <c r="A786" s="8">
        <f t="shared" si="12"/>
        <v>777</v>
      </c>
      <c r="B786" s="7" t="s">
        <v>695</v>
      </c>
      <c r="C786" s="64" t="s">
        <v>206</v>
      </c>
      <c r="D786" s="65"/>
      <c r="E786" s="63">
        <v>10982</v>
      </c>
      <c r="F786" s="63"/>
    </row>
    <row r="787" spans="1:6" ht="24.75" customHeight="1">
      <c r="A787" s="8">
        <f t="shared" si="12"/>
        <v>778</v>
      </c>
      <c r="B787" s="7" t="s">
        <v>695</v>
      </c>
      <c r="C787" s="64" t="s">
        <v>207</v>
      </c>
      <c r="D787" s="65"/>
      <c r="E787" s="63">
        <v>16473</v>
      </c>
      <c r="F787" s="63"/>
    </row>
    <row r="788" spans="1:6" ht="24.75" customHeight="1">
      <c r="A788" s="8">
        <f t="shared" si="12"/>
        <v>779</v>
      </c>
      <c r="B788" s="7" t="s">
        <v>695</v>
      </c>
      <c r="C788" s="64" t="s">
        <v>208</v>
      </c>
      <c r="D788" s="65"/>
      <c r="E788" s="63">
        <v>71.4</v>
      </c>
      <c r="F788" s="63"/>
    </row>
    <row r="789" spans="1:6" ht="24.75" customHeight="1">
      <c r="A789" s="8">
        <f t="shared" si="12"/>
        <v>780</v>
      </c>
      <c r="B789" s="7" t="s">
        <v>695</v>
      </c>
      <c r="C789" s="64" t="s">
        <v>209</v>
      </c>
      <c r="D789" s="65"/>
      <c r="E789" s="63">
        <v>444</v>
      </c>
      <c r="F789" s="63"/>
    </row>
    <row r="790" spans="1:6" ht="24.75" customHeight="1">
      <c r="A790" s="8">
        <f t="shared" si="12"/>
        <v>781</v>
      </c>
      <c r="B790" s="7" t="s">
        <v>695</v>
      </c>
      <c r="C790" s="64" t="s">
        <v>210</v>
      </c>
      <c r="D790" s="65"/>
      <c r="E790" s="63">
        <v>9450</v>
      </c>
      <c r="F790" s="63"/>
    </row>
    <row r="791" spans="1:6" ht="24.75" customHeight="1">
      <c r="A791" s="8">
        <f t="shared" si="12"/>
        <v>782</v>
      </c>
      <c r="B791" s="7" t="s">
        <v>211</v>
      </c>
      <c r="C791" s="64" t="s">
        <v>212</v>
      </c>
      <c r="D791" s="65"/>
      <c r="E791" s="63">
        <v>119</v>
      </c>
      <c r="F791" s="63"/>
    </row>
    <row r="792" spans="1:6" ht="24.75" customHeight="1">
      <c r="A792" s="8">
        <f t="shared" si="12"/>
        <v>783</v>
      </c>
      <c r="B792" s="7" t="s">
        <v>211</v>
      </c>
      <c r="C792" s="64" t="s">
        <v>213</v>
      </c>
      <c r="D792" s="65"/>
      <c r="E792" s="63">
        <v>37</v>
      </c>
      <c r="F792" s="63"/>
    </row>
    <row r="793" spans="1:6" ht="24.75" customHeight="1">
      <c r="A793" s="8">
        <f t="shared" si="12"/>
        <v>784</v>
      </c>
      <c r="B793" s="7" t="s">
        <v>211</v>
      </c>
      <c r="C793" s="64" t="s">
        <v>214</v>
      </c>
      <c r="D793" s="65"/>
      <c r="E793" s="63">
        <v>6587.22</v>
      </c>
      <c r="F793" s="63"/>
    </row>
    <row r="794" spans="1:6" ht="24.75" customHeight="1">
      <c r="A794" s="8">
        <f t="shared" si="12"/>
        <v>785</v>
      </c>
      <c r="B794" s="7" t="s">
        <v>211</v>
      </c>
      <c r="C794" s="64" t="s">
        <v>215</v>
      </c>
      <c r="D794" s="65"/>
      <c r="E794" s="63">
        <v>24.97</v>
      </c>
      <c r="F794" s="63"/>
    </row>
    <row r="795" spans="1:6" ht="24.75" customHeight="1">
      <c r="A795" s="8">
        <f t="shared" si="12"/>
        <v>786</v>
      </c>
      <c r="B795" s="7" t="s">
        <v>211</v>
      </c>
      <c r="C795" s="64" t="s">
        <v>216</v>
      </c>
      <c r="D795" s="65"/>
      <c r="E795" s="63">
        <v>90</v>
      </c>
      <c r="F795" s="63"/>
    </row>
    <row r="796" spans="1:6" ht="24.75" customHeight="1">
      <c r="A796" s="8">
        <f t="shared" si="12"/>
        <v>787</v>
      </c>
      <c r="B796" s="7" t="s">
        <v>211</v>
      </c>
      <c r="C796" s="64" t="s">
        <v>217</v>
      </c>
      <c r="D796" s="65"/>
      <c r="E796" s="63">
        <v>160</v>
      </c>
      <c r="F796" s="63"/>
    </row>
    <row r="797" spans="1:6" ht="24.75" customHeight="1">
      <c r="A797" s="8">
        <f t="shared" si="12"/>
        <v>788</v>
      </c>
      <c r="B797" s="7" t="s">
        <v>211</v>
      </c>
      <c r="C797" s="64" t="s">
        <v>218</v>
      </c>
      <c r="D797" s="65"/>
      <c r="E797" s="63">
        <v>285.44</v>
      </c>
      <c r="F797" s="63"/>
    </row>
    <row r="798" spans="1:6" ht="24.75" customHeight="1">
      <c r="A798" s="8">
        <f t="shared" si="12"/>
        <v>789</v>
      </c>
      <c r="B798" s="7" t="s">
        <v>211</v>
      </c>
      <c r="C798" s="64" t="s">
        <v>219</v>
      </c>
      <c r="D798" s="65"/>
      <c r="E798" s="63">
        <v>1397.54</v>
      </c>
      <c r="F798" s="63"/>
    </row>
    <row r="799" spans="1:6" ht="24.75" customHeight="1">
      <c r="A799" s="8">
        <f t="shared" si="12"/>
        <v>790</v>
      </c>
      <c r="B799" s="7" t="s">
        <v>211</v>
      </c>
      <c r="C799" s="64" t="s">
        <v>220</v>
      </c>
      <c r="D799" s="65"/>
      <c r="E799" s="63">
        <v>374.86</v>
      </c>
      <c r="F799" s="63"/>
    </row>
    <row r="800" spans="1:6" ht="24.75" customHeight="1">
      <c r="A800" s="8">
        <f t="shared" si="12"/>
        <v>791</v>
      </c>
      <c r="B800" s="7" t="s">
        <v>211</v>
      </c>
      <c r="C800" s="64" t="s">
        <v>221</v>
      </c>
      <c r="D800" s="65"/>
      <c r="E800" s="63">
        <v>280.1</v>
      </c>
      <c r="F800" s="63"/>
    </row>
    <row r="801" spans="1:6" ht="24.75" customHeight="1">
      <c r="A801" s="8">
        <f t="shared" si="12"/>
        <v>792</v>
      </c>
      <c r="B801" s="7" t="s">
        <v>211</v>
      </c>
      <c r="C801" s="64" t="s">
        <v>222</v>
      </c>
      <c r="D801" s="65"/>
      <c r="E801" s="63">
        <v>90.74</v>
      </c>
      <c r="F801" s="63"/>
    </row>
    <row r="802" spans="1:6" ht="24.75" customHeight="1">
      <c r="A802" s="8">
        <f t="shared" si="12"/>
        <v>793</v>
      </c>
      <c r="B802" s="7" t="s">
        <v>211</v>
      </c>
      <c r="C802" s="64" t="s">
        <v>223</v>
      </c>
      <c r="D802" s="65"/>
      <c r="E802" s="63">
        <v>110.68</v>
      </c>
      <c r="F802" s="63"/>
    </row>
    <row r="803" spans="1:6" ht="24.75" customHeight="1">
      <c r="A803" s="8">
        <f t="shared" si="12"/>
        <v>794</v>
      </c>
      <c r="B803" s="7" t="s">
        <v>211</v>
      </c>
      <c r="C803" s="64" t="s">
        <v>224</v>
      </c>
      <c r="D803" s="65"/>
      <c r="E803" s="63">
        <v>226.7</v>
      </c>
      <c r="F803" s="63"/>
    </row>
    <row r="804" spans="1:6" ht="24.75" customHeight="1">
      <c r="A804" s="8">
        <f t="shared" si="12"/>
        <v>795</v>
      </c>
      <c r="B804" s="7" t="s">
        <v>211</v>
      </c>
      <c r="C804" s="64" t="s">
        <v>225</v>
      </c>
      <c r="D804" s="65"/>
      <c r="E804" s="63">
        <v>160</v>
      </c>
      <c r="F804" s="63"/>
    </row>
    <row r="805" spans="1:6" ht="24.75" customHeight="1">
      <c r="A805" s="8">
        <f t="shared" si="12"/>
        <v>796</v>
      </c>
      <c r="B805" s="7" t="s">
        <v>211</v>
      </c>
      <c r="C805" s="64" t="s">
        <v>226</v>
      </c>
      <c r="D805" s="65"/>
      <c r="E805" s="63">
        <v>26</v>
      </c>
      <c r="F805" s="63"/>
    </row>
    <row r="806" spans="1:6" ht="24.75" customHeight="1">
      <c r="A806" s="8">
        <f t="shared" si="12"/>
        <v>797</v>
      </c>
      <c r="B806" s="7" t="s">
        <v>211</v>
      </c>
      <c r="C806" s="64" t="s">
        <v>227</v>
      </c>
      <c r="D806" s="65"/>
      <c r="E806" s="63">
        <v>225</v>
      </c>
      <c r="F806" s="63"/>
    </row>
    <row r="807" spans="1:6" ht="24.75" customHeight="1">
      <c r="A807" s="8">
        <f t="shared" si="12"/>
        <v>798</v>
      </c>
      <c r="B807" s="7" t="s">
        <v>211</v>
      </c>
      <c r="C807" s="64" t="s">
        <v>228</v>
      </c>
      <c r="D807" s="65"/>
      <c r="E807" s="63">
        <v>300.95</v>
      </c>
      <c r="F807" s="63"/>
    </row>
    <row r="808" spans="1:6" ht="24.75" customHeight="1">
      <c r="A808" s="8">
        <f t="shared" si="12"/>
        <v>799</v>
      </c>
      <c r="B808" s="7" t="s">
        <v>211</v>
      </c>
      <c r="C808" s="64" t="s">
        <v>229</v>
      </c>
      <c r="D808" s="65"/>
      <c r="E808" s="63">
        <v>160</v>
      </c>
      <c r="F808" s="63"/>
    </row>
    <row r="809" spans="1:6" ht="24.75" customHeight="1">
      <c r="A809" s="8">
        <f t="shared" si="12"/>
        <v>800</v>
      </c>
      <c r="B809" s="7" t="s">
        <v>211</v>
      </c>
      <c r="C809" s="64" t="s">
        <v>230</v>
      </c>
      <c r="D809" s="65"/>
      <c r="E809" s="63">
        <v>280.09</v>
      </c>
      <c r="F809" s="63"/>
    </row>
    <row r="810" spans="1:6" ht="24.75" customHeight="1">
      <c r="A810" s="8">
        <f t="shared" si="12"/>
        <v>801</v>
      </c>
      <c r="B810" s="7" t="s">
        <v>211</v>
      </c>
      <c r="C810" s="64" t="s">
        <v>231</v>
      </c>
      <c r="D810" s="65"/>
      <c r="E810" s="63">
        <v>52.97</v>
      </c>
      <c r="F810" s="63"/>
    </row>
    <row r="811" spans="1:6" ht="24.75" customHeight="1">
      <c r="A811" s="8">
        <f t="shared" si="12"/>
        <v>802</v>
      </c>
      <c r="B811" s="7" t="s">
        <v>211</v>
      </c>
      <c r="C811" s="64" t="s">
        <v>232</v>
      </c>
      <c r="D811" s="65"/>
      <c r="E811" s="63">
        <v>95</v>
      </c>
      <c r="F811" s="63"/>
    </row>
    <row r="812" spans="1:6" ht="24.75" customHeight="1">
      <c r="A812" s="8">
        <f t="shared" si="12"/>
        <v>803</v>
      </c>
      <c r="B812" s="7" t="s">
        <v>211</v>
      </c>
      <c r="C812" s="64" t="s">
        <v>233</v>
      </c>
      <c r="D812" s="65"/>
      <c r="E812" s="63">
        <v>316.9</v>
      </c>
      <c r="F812" s="63"/>
    </row>
    <row r="813" spans="1:6" ht="24.75" customHeight="1">
      <c r="A813" s="8">
        <f t="shared" si="12"/>
        <v>804</v>
      </c>
      <c r="B813" s="7" t="s">
        <v>211</v>
      </c>
      <c r="C813" s="64" t="s">
        <v>234</v>
      </c>
      <c r="D813" s="65"/>
      <c r="E813" s="63">
        <v>8.83</v>
      </c>
      <c r="F813" s="63"/>
    </row>
    <row r="814" spans="1:6" ht="24.75" customHeight="1">
      <c r="A814" s="8">
        <f t="shared" si="12"/>
        <v>805</v>
      </c>
      <c r="B814" s="7" t="s">
        <v>211</v>
      </c>
      <c r="C814" s="64" t="s">
        <v>235</v>
      </c>
      <c r="D814" s="65"/>
      <c r="E814" s="63">
        <v>380</v>
      </c>
      <c r="F814" s="63"/>
    </row>
    <row r="815" spans="1:6" ht="24.75" customHeight="1">
      <c r="A815" s="8">
        <f t="shared" si="12"/>
        <v>806</v>
      </c>
      <c r="B815" s="7" t="s">
        <v>211</v>
      </c>
      <c r="C815" s="64" t="s">
        <v>236</v>
      </c>
      <c r="D815" s="65"/>
      <c r="E815" s="63">
        <v>26</v>
      </c>
      <c r="F815" s="63"/>
    </row>
    <row r="816" spans="1:6" ht="24.75" customHeight="1">
      <c r="A816" s="8">
        <f t="shared" si="12"/>
        <v>807</v>
      </c>
      <c r="B816" s="7" t="s">
        <v>211</v>
      </c>
      <c r="C816" s="64" t="s">
        <v>237</v>
      </c>
      <c r="D816" s="65"/>
      <c r="E816" s="63">
        <v>291.54</v>
      </c>
      <c r="F816" s="63"/>
    </row>
    <row r="817" spans="1:6" ht="24.75" customHeight="1">
      <c r="A817" s="8">
        <f t="shared" si="12"/>
        <v>808</v>
      </c>
      <c r="B817" s="7" t="s">
        <v>211</v>
      </c>
      <c r="C817" s="64" t="s">
        <v>238</v>
      </c>
      <c r="D817" s="65"/>
      <c r="E817" s="63">
        <v>5.49</v>
      </c>
      <c r="F817" s="63"/>
    </row>
    <row r="818" spans="1:6" ht="24.75" customHeight="1">
      <c r="A818" s="8">
        <f t="shared" si="12"/>
        <v>809</v>
      </c>
      <c r="B818" s="7" t="s">
        <v>211</v>
      </c>
      <c r="C818" s="64" t="s">
        <v>239</v>
      </c>
      <c r="D818" s="65"/>
      <c r="E818" s="63">
        <v>223.23</v>
      </c>
      <c r="F818" s="63"/>
    </row>
    <row r="819" spans="1:6" ht="24.75" customHeight="1">
      <c r="A819" s="8">
        <f t="shared" si="12"/>
        <v>810</v>
      </c>
      <c r="B819" s="7" t="s">
        <v>211</v>
      </c>
      <c r="C819" s="64" t="s">
        <v>240</v>
      </c>
      <c r="D819" s="65"/>
      <c r="E819" s="63">
        <v>149.76</v>
      </c>
      <c r="F819" s="63"/>
    </row>
    <row r="820" spans="1:6" ht="24.75" customHeight="1">
      <c r="A820" s="8">
        <f t="shared" si="12"/>
        <v>811</v>
      </c>
      <c r="B820" s="7" t="s">
        <v>211</v>
      </c>
      <c r="C820" s="64" t="s">
        <v>241</v>
      </c>
      <c r="D820" s="65"/>
      <c r="E820" s="63">
        <v>86.63</v>
      </c>
      <c r="F820" s="63"/>
    </row>
    <row r="821" spans="1:6" ht="24.75" customHeight="1">
      <c r="A821" s="8">
        <f t="shared" si="12"/>
        <v>812</v>
      </c>
      <c r="B821" s="7" t="s">
        <v>211</v>
      </c>
      <c r="C821" s="64" t="s">
        <v>242</v>
      </c>
      <c r="D821" s="65"/>
      <c r="E821" s="63">
        <v>241.45</v>
      </c>
      <c r="F821" s="63"/>
    </row>
    <row r="822" spans="1:6" ht="24.75" customHeight="1">
      <c r="A822" s="8">
        <f t="shared" si="12"/>
        <v>813</v>
      </c>
      <c r="B822" s="7" t="s">
        <v>211</v>
      </c>
      <c r="C822" s="64" t="s">
        <v>243</v>
      </c>
      <c r="D822" s="65"/>
      <c r="E822" s="63">
        <v>52.97</v>
      </c>
      <c r="F822" s="63"/>
    </row>
    <row r="823" spans="1:6" ht="24.75" customHeight="1">
      <c r="A823" s="8">
        <f t="shared" si="12"/>
        <v>814</v>
      </c>
      <c r="B823" s="7" t="s">
        <v>211</v>
      </c>
      <c r="C823" s="64" t="s">
        <v>244</v>
      </c>
      <c r="D823" s="65"/>
      <c r="E823" s="63">
        <v>66.43</v>
      </c>
      <c r="F823" s="63"/>
    </row>
    <row r="824" spans="1:6" ht="24.75" customHeight="1">
      <c r="A824" s="8">
        <f t="shared" si="12"/>
        <v>815</v>
      </c>
      <c r="B824" s="7" t="s">
        <v>211</v>
      </c>
      <c r="C824" s="64" t="s">
        <v>245</v>
      </c>
      <c r="D824" s="65"/>
      <c r="E824" s="63">
        <v>8.83</v>
      </c>
      <c r="F824" s="63"/>
    </row>
    <row r="825" spans="1:6" ht="24.75" customHeight="1">
      <c r="A825" s="8">
        <f t="shared" si="12"/>
        <v>816</v>
      </c>
      <c r="B825" s="7" t="s">
        <v>211</v>
      </c>
      <c r="C825" s="64" t="s">
        <v>246</v>
      </c>
      <c r="D825" s="65"/>
      <c r="E825" s="63">
        <v>2038.67</v>
      </c>
      <c r="F825" s="63"/>
    </row>
    <row r="826" spans="1:6" ht="24.75" customHeight="1">
      <c r="A826" s="8">
        <f t="shared" si="12"/>
        <v>817</v>
      </c>
      <c r="B826" s="7" t="s">
        <v>211</v>
      </c>
      <c r="C826" s="64" t="s">
        <v>247</v>
      </c>
      <c r="D826" s="65"/>
      <c r="E826" s="63">
        <v>467.67</v>
      </c>
      <c r="F826" s="63"/>
    </row>
    <row r="827" spans="1:6" ht="24.75" customHeight="1">
      <c r="A827" s="8">
        <f t="shared" si="12"/>
        <v>818</v>
      </c>
      <c r="B827" s="7" t="s">
        <v>211</v>
      </c>
      <c r="C827" s="64" t="s">
        <v>248</v>
      </c>
      <c r="D827" s="65"/>
      <c r="E827" s="63">
        <v>71.4</v>
      </c>
      <c r="F827" s="63"/>
    </row>
    <row r="828" spans="1:6" ht="24.75" customHeight="1">
      <c r="A828" s="8">
        <f t="shared" si="12"/>
        <v>819</v>
      </c>
      <c r="B828" s="7" t="s">
        <v>211</v>
      </c>
      <c r="C828" s="64" t="s">
        <v>249</v>
      </c>
      <c r="D828" s="65"/>
      <c r="E828" s="63">
        <v>573.83</v>
      </c>
      <c r="F828" s="63"/>
    </row>
    <row r="829" spans="1:6" ht="24.75" customHeight="1">
      <c r="A829" s="8">
        <f t="shared" si="12"/>
        <v>820</v>
      </c>
      <c r="B829" s="7" t="s">
        <v>211</v>
      </c>
      <c r="C829" s="64" t="s">
        <v>250</v>
      </c>
      <c r="D829" s="65"/>
      <c r="E829" s="63">
        <v>7078.25</v>
      </c>
      <c r="F829" s="63"/>
    </row>
    <row r="830" spans="1:6" ht="24.75" customHeight="1">
      <c r="A830" s="8">
        <f t="shared" si="12"/>
        <v>821</v>
      </c>
      <c r="B830" s="7" t="s">
        <v>211</v>
      </c>
      <c r="C830" s="64" t="s">
        <v>251</v>
      </c>
      <c r="D830" s="65"/>
      <c r="E830" s="63">
        <v>109.45</v>
      </c>
      <c r="F830" s="63"/>
    </row>
    <row r="831" spans="1:6" ht="24.75" customHeight="1">
      <c r="A831" s="8">
        <f t="shared" si="12"/>
        <v>822</v>
      </c>
      <c r="B831" s="7" t="s">
        <v>211</v>
      </c>
      <c r="C831" s="64" t="s">
        <v>252</v>
      </c>
      <c r="D831" s="65"/>
      <c r="E831" s="63">
        <v>300.16</v>
      </c>
      <c r="F831" s="63"/>
    </row>
    <row r="832" spans="1:6" ht="24.75" customHeight="1">
      <c r="A832" s="8">
        <f t="shared" si="12"/>
        <v>823</v>
      </c>
      <c r="B832" s="7" t="s">
        <v>211</v>
      </c>
      <c r="C832" s="64" t="s">
        <v>253</v>
      </c>
      <c r="D832" s="65"/>
      <c r="E832" s="63">
        <v>16634.9</v>
      </c>
      <c r="F832" s="63"/>
    </row>
    <row r="833" spans="1:6" ht="24.75" customHeight="1">
      <c r="A833" s="8">
        <f t="shared" si="12"/>
        <v>824</v>
      </c>
      <c r="B833" s="7" t="s">
        <v>211</v>
      </c>
      <c r="C833" s="64" t="s">
        <v>254</v>
      </c>
      <c r="D833" s="65"/>
      <c r="E833" s="63">
        <v>37800</v>
      </c>
      <c r="F833" s="63"/>
    </row>
    <row r="834" spans="1:6" ht="24.75" customHeight="1">
      <c r="A834" s="8">
        <f t="shared" si="12"/>
        <v>825</v>
      </c>
      <c r="B834" s="7" t="s">
        <v>211</v>
      </c>
      <c r="C834" s="64" t="s">
        <v>255</v>
      </c>
      <c r="D834" s="65"/>
      <c r="E834" s="63">
        <v>11812.5</v>
      </c>
      <c r="F834" s="63"/>
    </row>
    <row r="835" spans="1:6" ht="24.75" customHeight="1">
      <c r="A835" s="8">
        <f t="shared" si="12"/>
        <v>826</v>
      </c>
      <c r="B835" s="7" t="s">
        <v>211</v>
      </c>
      <c r="C835" s="64" t="s">
        <v>256</v>
      </c>
      <c r="D835" s="65"/>
      <c r="E835" s="63">
        <v>7087.5</v>
      </c>
      <c r="F835" s="63"/>
    </row>
    <row r="836" spans="1:6" ht="24.75" customHeight="1">
      <c r="A836" s="8">
        <f t="shared" si="12"/>
        <v>827</v>
      </c>
      <c r="B836" s="7" t="s">
        <v>211</v>
      </c>
      <c r="C836" s="64" t="s">
        <v>257</v>
      </c>
      <c r="D836" s="65"/>
      <c r="E836" s="63">
        <v>7087.5</v>
      </c>
      <c r="F836" s="63"/>
    </row>
    <row r="837" spans="1:6" ht="24.75" customHeight="1">
      <c r="A837" s="8">
        <f t="shared" si="12"/>
        <v>828</v>
      </c>
      <c r="B837" s="7" t="s">
        <v>211</v>
      </c>
      <c r="C837" s="64" t="s">
        <v>258</v>
      </c>
      <c r="D837" s="65"/>
      <c r="E837" s="63">
        <v>628.39</v>
      </c>
      <c r="F837" s="63"/>
    </row>
    <row r="838" spans="1:6" ht="24.75" customHeight="1">
      <c r="A838" s="8">
        <f t="shared" si="12"/>
        <v>829</v>
      </c>
      <c r="B838" s="7" t="s">
        <v>211</v>
      </c>
      <c r="C838" s="64" t="s">
        <v>259</v>
      </c>
      <c r="D838" s="65"/>
      <c r="E838" s="63">
        <v>88.21</v>
      </c>
      <c r="F838" s="63"/>
    </row>
    <row r="839" spans="1:6" ht="24.75" customHeight="1">
      <c r="A839" s="8">
        <f t="shared" si="12"/>
        <v>830</v>
      </c>
      <c r="B839" s="7" t="s">
        <v>211</v>
      </c>
      <c r="C839" s="64" t="s">
        <v>260</v>
      </c>
      <c r="D839" s="65"/>
      <c r="E839" s="63">
        <v>8.84</v>
      </c>
      <c r="F839" s="63"/>
    </row>
    <row r="840" spans="1:6" ht="24.75" customHeight="1">
      <c r="A840" s="8">
        <f t="shared" si="12"/>
        <v>831</v>
      </c>
      <c r="B840" s="7" t="s">
        <v>211</v>
      </c>
      <c r="C840" s="64" t="s">
        <v>261</v>
      </c>
      <c r="D840" s="65"/>
      <c r="E840" s="63">
        <v>84.62</v>
      </c>
      <c r="F840" s="63"/>
    </row>
    <row r="841" spans="1:6" ht="24.75" customHeight="1">
      <c r="A841" s="8">
        <f t="shared" si="12"/>
        <v>832</v>
      </c>
      <c r="B841" s="7" t="s">
        <v>211</v>
      </c>
      <c r="C841" s="64" t="s">
        <v>262</v>
      </c>
      <c r="D841" s="65"/>
      <c r="E841" s="63">
        <v>11.83</v>
      </c>
      <c r="F841" s="63"/>
    </row>
    <row r="842" spans="1:6" ht="24.75" customHeight="1">
      <c r="A842" s="8">
        <f t="shared" si="12"/>
        <v>833</v>
      </c>
      <c r="B842" s="7" t="s">
        <v>211</v>
      </c>
      <c r="C842" s="64" t="s">
        <v>263</v>
      </c>
      <c r="D842" s="65"/>
      <c r="E842" s="63">
        <v>1547.83</v>
      </c>
      <c r="F842" s="63"/>
    </row>
    <row r="843" spans="1:6" ht="24.75" customHeight="1">
      <c r="A843" s="8">
        <f t="shared" si="12"/>
        <v>834</v>
      </c>
      <c r="B843" s="7" t="s">
        <v>211</v>
      </c>
      <c r="C843" s="64" t="s">
        <v>264</v>
      </c>
      <c r="D843" s="65"/>
      <c r="E843" s="63">
        <v>748.27</v>
      </c>
      <c r="F843" s="63"/>
    </row>
    <row r="844" spans="1:6" ht="24.75" customHeight="1">
      <c r="A844" s="8">
        <f aca="true" t="shared" si="13" ref="A844:A907">1+A843</f>
        <v>835</v>
      </c>
      <c r="B844" s="7" t="s">
        <v>211</v>
      </c>
      <c r="C844" s="64" t="s">
        <v>265</v>
      </c>
      <c r="D844" s="65"/>
      <c r="E844" s="63">
        <v>71.4</v>
      </c>
      <c r="F844" s="63"/>
    </row>
    <row r="845" spans="1:6" ht="24.75" customHeight="1">
      <c r="A845" s="8">
        <f t="shared" si="13"/>
        <v>836</v>
      </c>
      <c r="B845" s="7" t="s">
        <v>211</v>
      </c>
      <c r="C845" s="64" t="s">
        <v>266</v>
      </c>
      <c r="D845" s="65"/>
      <c r="E845" s="63">
        <v>59.5</v>
      </c>
      <c r="F845" s="63"/>
    </row>
    <row r="846" spans="1:6" ht="24.75" customHeight="1">
      <c r="A846" s="8">
        <f t="shared" si="13"/>
        <v>837</v>
      </c>
      <c r="B846" s="7" t="s">
        <v>211</v>
      </c>
      <c r="C846" s="64" t="s">
        <v>267</v>
      </c>
      <c r="D846" s="65"/>
      <c r="E846" s="63">
        <v>71.4</v>
      </c>
      <c r="F846" s="63"/>
    </row>
    <row r="847" spans="1:6" ht="24.75" customHeight="1">
      <c r="A847" s="8">
        <f t="shared" si="13"/>
        <v>838</v>
      </c>
      <c r="B847" s="7" t="s">
        <v>211</v>
      </c>
      <c r="C847" s="64" t="s">
        <v>381</v>
      </c>
      <c r="D847" s="65"/>
      <c r="E847" s="63">
        <v>453.75</v>
      </c>
      <c r="F847" s="63"/>
    </row>
    <row r="848" spans="1:6" ht="24.75" customHeight="1">
      <c r="A848" s="8">
        <f t="shared" si="13"/>
        <v>839</v>
      </c>
      <c r="B848" s="7" t="s">
        <v>211</v>
      </c>
      <c r="C848" s="64" t="s">
        <v>382</v>
      </c>
      <c r="D848" s="65"/>
      <c r="E848" s="63">
        <v>71.4</v>
      </c>
      <c r="F848" s="63"/>
    </row>
    <row r="849" spans="1:6" ht="24.75" customHeight="1">
      <c r="A849" s="8">
        <f t="shared" si="13"/>
        <v>840</v>
      </c>
      <c r="B849" s="7" t="s">
        <v>211</v>
      </c>
      <c r="C849" s="64" t="s">
        <v>383</v>
      </c>
      <c r="D849" s="65"/>
      <c r="E849" s="63">
        <v>261.44</v>
      </c>
      <c r="F849" s="63"/>
    </row>
    <row r="850" spans="1:6" ht="24.75" customHeight="1">
      <c r="A850" s="8">
        <f t="shared" si="13"/>
        <v>841</v>
      </c>
      <c r="B850" s="7" t="s">
        <v>211</v>
      </c>
      <c r="C850" s="64" t="s">
        <v>384</v>
      </c>
      <c r="D850" s="65"/>
      <c r="E850" s="63">
        <v>83.71</v>
      </c>
      <c r="F850" s="63"/>
    </row>
    <row r="851" spans="1:6" ht="24.75" customHeight="1">
      <c r="A851" s="8">
        <f t="shared" si="13"/>
        <v>842</v>
      </c>
      <c r="B851" s="7" t="s">
        <v>211</v>
      </c>
      <c r="C851" s="64" t="s">
        <v>385</v>
      </c>
      <c r="D851" s="65"/>
      <c r="E851" s="63">
        <v>4369.37</v>
      </c>
      <c r="F851" s="63"/>
    </row>
    <row r="852" spans="1:6" ht="24.75" customHeight="1">
      <c r="A852" s="8">
        <f t="shared" si="13"/>
        <v>843</v>
      </c>
      <c r="B852" s="7" t="s">
        <v>211</v>
      </c>
      <c r="C852" s="64" t="s">
        <v>386</v>
      </c>
      <c r="D852" s="65"/>
      <c r="E852" s="63">
        <v>4563.92</v>
      </c>
      <c r="F852" s="63"/>
    </row>
    <row r="853" spans="1:6" ht="24.75" customHeight="1">
      <c r="A853" s="8">
        <f t="shared" si="13"/>
        <v>844</v>
      </c>
      <c r="B853" s="7" t="s">
        <v>211</v>
      </c>
      <c r="C853" s="64" t="s">
        <v>387</v>
      </c>
      <c r="D853" s="65"/>
      <c r="E853" s="63">
        <v>3864.54</v>
      </c>
      <c r="F853" s="63"/>
    </row>
    <row r="854" spans="1:6" ht="24.75" customHeight="1">
      <c r="A854" s="8">
        <f t="shared" si="13"/>
        <v>845</v>
      </c>
      <c r="B854" s="7" t="s">
        <v>211</v>
      </c>
      <c r="C854" s="64" t="s">
        <v>388</v>
      </c>
      <c r="D854" s="65"/>
      <c r="E854" s="63">
        <v>2221.86</v>
      </c>
      <c r="F854" s="63"/>
    </row>
    <row r="855" spans="1:6" ht="24.75" customHeight="1">
      <c r="A855" s="8">
        <f t="shared" si="13"/>
        <v>846</v>
      </c>
      <c r="B855" s="7" t="s">
        <v>211</v>
      </c>
      <c r="C855" s="64" t="s">
        <v>389</v>
      </c>
      <c r="D855" s="65"/>
      <c r="E855" s="63">
        <v>2728.64</v>
      </c>
      <c r="F855" s="63"/>
    </row>
    <row r="856" spans="1:6" ht="24.75" customHeight="1">
      <c r="A856" s="8">
        <f t="shared" si="13"/>
        <v>847</v>
      </c>
      <c r="B856" s="7" t="s">
        <v>211</v>
      </c>
      <c r="C856" s="64" t="s">
        <v>390</v>
      </c>
      <c r="D856" s="65"/>
      <c r="E856" s="63">
        <v>2991.11</v>
      </c>
      <c r="F856" s="63"/>
    </row>
    <row r="857" spans="1:6" ht="24.75" customHeight="1">
      <c r="A857" s="8">
        <f t="shared" si="13"/>
        <v>848</v>
      </c>
      <c r="B857" s="7" t="s">
        <v>211</v>
      </c>
      <c r="C857" s="64" t="s">
        <v>391</v>
      </c>
      <c r="D857" s="65"/>
      <c r="E857" s="63">
        <v>2728.64</v>
      </c>
      <c r="F857" s="63"/>
    </row>
    <row r="858" spans="1:6" ht="24.75" customHeight="1">
      <c r="A858" s="8">
        <f t="shared" si="13"/>
        <v>849</v>
      </c>
      <c r="B858" s="7" t="s">
        <v>211</v>
      </c>
      <c r="C858" s="64" t="s">
        <v>392</v>
      </c>
      <c r="D858" s="65"/>
      <c r="E858" s="63">
        <v>330.31</v>
      </c>
      <c r="F858" s="63"/>
    </row>
    <row r="859" spans="1:6" ht="24.75" customHeight="1">
      <c r="A859" s="8">
        <f t="shared" si="13"/>
        <v>850</v>
      </c>
      <c r="B859" s="7" t="s">
        <v>211</v>
      </c>
      <c r="C859" s="64" t="s">
        <v>393</v>
      </c>
      <c r="D859" s="65"/>
      <c r="E859" s="63">
        <v>299.25</v>
      </c>
      <c r="F859" s="63"/>
    </row>
    <row r="860" spans="1:6" ht="24.75" customHeight="1">
      <c r="A860" s="8">
        <f t="shared" si="13"/>
        <v>851</v>
      </c>
      <c r="B860" s="7" t="s">
        <v>211</v>
      </c>
      <c r="C860" s="64" t="s">
        <v>394</v>
      </c>
      <c r="D860" s="65"/>
      <c r="E860" s="63">
        <v>8.83</v>
      </c>
      <c r="F860" s="63"/>
    </row>
    <row r="861" spans="1:6" ht="24.75" customHeight="1">
      <c r="A861" s="8">
        <f t="shared" si="13"/>
        <v>852</v>
      </c>
      <c r="B861" s="7" t="s">
        <v>211</v>
      </c>
      <c r="C861" s="64" t="s">
        <v>395</v>
      </c>
      <c r="D861" s="65"/>
      <c r="E861" s="63">
        <v>254.1</v>
      </c>
      <c r="F861" s="63"/>
    </row>
    <row r="862" spans="1:6" ht="24.75" customHeight="1">
      <c r="A862" s="8">
        <f t="shared" si="13"/>
        <v>853</v>
      </c>
      <c r="B862" s="7" t="s">
        <v>211</v>
      </c>
      <c r="C862" s="64" t="s">
        <v>396</v>
      </c>
      <c r="D862" s="65"/>
      <c r="E862" s="63">
        <v>198.6</v>
      </c>
      <c r="F862" s="63"/>
    </row>
    <row r="863" spans="1:6" ht="24.75" customHeight="1">
      <c r="A863" s="8">
        <f t="shared" si="13"/>
        <v>854</v>
      </c>
      <c r="B863" s="7" t="s">
        <v>211</v>
      </c>
      <c r="C863" s="64" t="s">
        <v>397</v>
      </c>
      <c r="D863" s="65"/>
      <c r="E863" s="63">
        <v>182.26</v>
      </c>
      <c r="F863" s="63"/>
    </row>
    <row r="864" spans="1:6" ht="24.75" customHeight="1">
      <c r="A864" s="8">
        <f t="shared" si="13"/>
        <v>855</v>
      </c>
      <c r="B864" s="7" t="s">
        <v>211</v>
      </c>
      <c r="C864" s="64" t="s">
        <v>398</v>
      </c>
      <c r="D864" s="65"/>
      <c r="E864" s="63">
        <v>362.99</v>
      </c>
      <c r="F864" s="63"/>
    </row>
    <row r="865" spans="1:6" ht="24.75" customHeight="1">
      <c r="A865" s="8">
        <f t="shared" si="13"/>
        <v>856</v>
      </c>
      <c r="B865" s="7" t="s">
        <v>211</v>
      </c>
      <c r="C865" s="64" t="s">
        <v>399</v>
      </c>
      <c r="D865" s="65"/>
      <c r="E865" s="63">
        <v>1162.01</v>
      </c>
      <c r="F865" s="63"/>
    </row>
    <row r="866" spans="1:6" ht="24.75" customHeight="1">
      <c r="A866" s="8">
        <f t="shared" si="13"/>
        <v>857</v>
      </c>
      <c r="B866" s="7" t="s">
        <v>211</v>
      </c>
      <c r="C866" s="64" t="s">
        <v>400</v>
      </c>
      <c r="D866" s="65"/>
      <c r="E866" s="63">
        <v>1364.52</v>
      </c>
      <c r="F866" s="63"/>
    </row>
    <row r="867" spans="1:6" ht="24.75" customHeight="1">
      <c r="A867" s="8">
        <f t="shared" si="13"/>
        <v>858</v>
      </c>
      <c r="B867" s="7" t="s">
        <v>211</v>
      </c>
      <c r="C867" s="64" t="s">
        <v>401</v>
      </c>
      <c r="D867" s="65"/>
      <c r="E867" s="63">
        <v>833.32</v>
      </c>
      <c r="F867" s="63"/>
    </row>
    <row r="868" spans="1:6" ht="24.75" customHeight="1">
      <c r="A868" s="8">
        <f t="shared" si="13"/>
        <v>859</v>
      </c>
      <c r="B868" s="7" t="s">
        <v>211</v>
      </c>
      <c r="C868" s="64" t="s">
        <v>402</v>
      </c>
      <c r="D868" s="65"/>
      <c r="E868" s="63">
        <v>1614.01</v>
      </c>
      <c r="F868" s="63"/>
    </row>
    <row r="869" spans="1:6" ht="24.75" customHeight="1">
      <c r="A869" s="8">
        <f t="shared" si="13"/>
        <v>860</v>
      </c>
      <c r="B869" s="7" t="s">
        <v>211</v>
      </c>
      <c r="C869" s="64" t="s">
        <v>403</v>
      </c>
      <c r="D869" s="65"/>
      <c r="E869" s="63">
        <v>18.82</v>
      </c>
      <c r="F869" s="63"/>
    </row>
    <row r="870" spans="1:6" ht="24.75" customHeight="1">
      <c r="A870" s="8">
        <f t="shared" si="13"/>
        <v>861</v>
      </c>
      <c r="B870" s="7" t="s">
        <v>211</v>
      </c>
      <c r="C870" s="64" t="s">
        <v>404</v>
      </c>
      <c r="D870" s="65"/>
      <c r="E870" s="63">
        <v>52.8</v>
      </c>
      <c r="F870" s="63"/>
    </row>
    <row r="871" spans="1:6" ht="24.75" customHeight="1">
      <c r="A871" s="8">
        <f t="shared" si="13"/>
        <v>862</v>
      </c>
      <c r="B871" s="7" t="s">
        <v>211</v>
      </c>
      <c r="C871" s="64" t="s">
        <v>405</v>
      </c>
      <c r="D871" s="65"/>
      <c r="E871" s="63">
        <v>35.6</v>
      </c>
      <c r="F871" s="63"/>
    </row>
    <row r="872" spans="1:6" ht="24.75" customHeight="1">
      <c r="A872" s="8">
        <f t="shared" si="13"/>
        <v>863</v>
      </c>
      <c r="B872" s="7" t="s">
        <v>211</v>
      </c>
      <c r="C872" s="64" t="s">
        <v>406</v>
      </c>
      <c r="D872" s="65"/>
      <c r="E872" s="63">
        <v>91.5</v>
      </c>
      <c r="F872" s="63"/>
    </row>
    <row r="873" spans="1:6" ht="24.75" customHeight="1">
      <c r="A873" s="8">
        <f t="shared" si="13"/>
        <v>864</v>
      </c>
      <c r="B873" s="7" t="s">
        <v>211</v>
      </c>
      <c r="C873" s="64" t="s">
        <v>407</v>
      </c>
      <c r="D873" s="65"/>
      <c r="E873" s="63">
        <v>100</v>
      </c>
      <c r="F873" s="63"/>
    </row>
    <row r="874" spans="1:6" ht="24.75" customHeight="1">
      <c r="A874" s="8">
        <f t="shared" si="13"/>
        <v>865</v>
      </c>
      <c r="B874" s="7" t="s">
        <v>211</v>
      </c>
      <c r="C874" s="64" t="s">
        <v>408</v>
      </c>
      <c r="D874" s="65"/>
      <c r="E874" s="63">
        <v>535.37</v>
      </c>
      <c r="F874" s="63"/>
    </row>
    <row r="875" spans="1:6" ht="24.75" customHeight="1">
      <c r="A875" s="8">
        <f t="shared" si="13"/>
        <v>866</v>
      </c>
      <c r="B875" s="7" t="s">
        <v>211</v>
      </c>
      <c r="C875" s="64" t="s">
        <v>409</v>
      </c>
      <c r="D875" s="65"/>
      <c r="E875" s="63">
        <v>71.4</v>
      </c>
      <c r="F875" s="63"/>
    </row>
    <row r="876" spans="1:6" ht="24.75" customHeight="1">
      <c r="A876" s="8">
        <f t="shared" si="13"/>
        <v>867</v>
      </c>
      <c r="B876" s="7" t="s">
        <v>211</v>
      </c>
      <c r="C876" s="64" t="s">
        <v>410</v>
      </c>
      <c r="D876" s="65"/>
      <c r="E876" s="63">
        <v>264.29</v>
      </c>
      <c r="F876" s="63"/>
    </row>
    <row r="877" spans="1:6" ht="24.75" customHeight="1">
      <c r="A877" s="8">
        <f t="shared" si="13"/>
        <v>868</v>
      </c>
      <c r="B877" s="7" t="s">
        <v>211</v>
      </c>
      <c r="C877" s="64" t="s">
        <v>411</v>
      </c>
      <c r="D877" s="65"/>
      <c r="E877" s="63">
        <v>328.09</v>
      </c>
      <c r="F877" s="63"/>
    </row>
    <row r="878" spans="1:6" ht="24.75" customHeight="1">
      <c r="A878" s="8">
        <f t="shared" si="13"/>
        <v>869</v>
      </c>
      <c r="B878" s="7" t="s">
        <v>211</v>
      </c>
      <c r="C878" s="64" t="s">
        <v>412</v>
      </c>
      <c r="D878" s="65"/>
      <c r="E878" s="63">
        <v>285.83</v>
      </c>
      <c r="F878" s="63"/>
    </row>
    <row r="879" spans="1:6" ht="24.75" customHeight="1">
      <c r="A879" s="8">
        <f t="shared" si="13"/>
        <v>870</v>
      </c>
      <c r="B879" s="7" t="s">
        <v>211</v>
      </c>
      <c r="C879" s="64" t="s">
        <v>413</v>
      </c>
      <c r="D879" s="65"/>
      <c r="E879" s="63">
        <v>298.92</v>
      </c>
      <c r="F879" s="63"/>
    </row>
    <row r="880" spans="1:6" ht="24.75" customHeight="1">
      <c r="A880" s="8">
        <f t="shared" si="13"/>
        <v>871</v>
      </c>
      <c r="B880" s="7" t="s">
        <v>211</v>
      </c>
      <c r="C880" s="64" t="s">
        <v>414</v>
      </c>
      <c r="D880" s="65"/>
      <c r="E880" s="63">
        <v>331.58</v>
      </c>
      <c r="F880" s="63"/>
    </row>
    <row r="881" spans="1:6" ht="24.75" customHeight="1">
      <c r="A881" s="8">
        <f t="shared" si="13"/>
        <v>872</v>
      </c>
      <c r="B881" s="7" t="s">
        <v>211</v>
      </c>
      <c r="C881" s="64" t="s">
        <v>415</v>
      </c>
      <c r="D881" s="65"/>
      <c r="E881" s="63">
        <v>504.25</v>
      </c>
      <c r="F881" s="63"/>
    </row>
    <row r="882" spans="1:6" ht="24.75" customHeight="1">
      <c r="A882" s="8">
        <f t="shared" si="13"/>
        <v>873</v>
      </c>
      <c r="B882" s="7" t="s">
        <v>211</v>
      </c>
      <c r="C882" s="64" t="s">
        <v>416</v>
      </c>
      <c r="D882" s="65"/>
      <c r="E882" s="63">
        <v>8.83</v>
      </c>
      <c r="F882" s="63"/>
    </row>
    <row r="883" spans="1:6" ht="24.75" customHeight="1">
      <c r="A883" s="8">
        <f t="shared" si="13"/>
        <v>874</v>
      </c>
      <c r="B883" s="7" t="s">
        <v>211</v>
      </c>
      <c r="C883" s="64" t="s">
        <v>417</v>
      </c>
      <c r="D883" s="65"/>
      <c r="E883" s="63">
        <v>8.83</v>
      </c>
      <c r="F883" s="63"/>
    </row>
    <row r="884" spans="1:6" ht="24.75" customHeight="1">
      <c r="A884" s="8">
        <f t="shared" si="13"/>
        <v>875</v>
      </c>
      <c r="B884" s="7" t="s">
        <v>211</v>
      </c>
      <c r="C884" s="64" t="s">
        <v>418</v>
      </c>
      <c r="D884" s="65"/>
      <c r="E884" s="63">
        <v>8.83</v>
      </c>
      <c r="F884" s="63"/>
    </row>
    <row r="885" spans="1:6" ht="24.75" customHeight="1">
      <c r="A885" s="8">
        <f t="shared" si="13"/>
        <v>876</v>
      </c>
      <c r="B885" s="7" t="s">
        <v>211</v>
      </c>
      <c r="C885" s="64" t="s">
        <v>419</v>
      </c>
      <c r="D885" s="65"/>
      <c r="E885" s="63">
        <v>9.13</v>
      </c>
      <c r="F885" s="63"/>
    </row>
    <row r="886" spans="1:6" ht="24.75" customHeight="1">
      <c r="A886" s="8">
        <f t="shared" si="13"/>
        <v>877</v>
      </c>
      <c r="B886" s="7" t="s">
        <v>211</v>
      </c>
      <c r="C886" s="64" t="s">
        <v>420</v>
      </c>
      <c r="D886" s="65"/>
      <c r="E886" s="63">
        <v>181.5</v>
      </c>
      <c r="F886" s="63"/>
    </row>
    <row r="887" spans="1:6" ht="24.75" customHeight="1">
      <c r="A887" s="8">
        <f t="shared" si="13"/>
        <v>878</v>
      </c>
      <c r="B887" s="7" t="s">
        <v>211</v>
      </c>
      <c r="C887" s="64" t="s">
        <v>421</v>
      </c>
      <c r="D887" s="65"/>
      <c r="E887" s="63">
        <v>281.4</v>
      </c>
      <c r="F887" s="63"/>
    </row>
    <row r="888" spans="1:6" ht="24.75" customHeight="1">
      <c r="A888" s="8">
        <f t="shared" si="13"/>
        <v>879</v>
      </c>
      <c r="B888" s="7" t="s">
        <v>211</v>
      </c>
      <c r="C888" s="64" t="s">
        <v>422</v>
      </c>
      <c r="D888" s="65"/>
      <c r="E888" s="63">
        <v>158.65</v>
      </c>
      <c r="F888" s="63"/>
    </row>
    <row r="889" spans="1:6" ht="24.75" customHeight="1">
      <c r="A889" s="8">
        <f t="shared" si="13"/>
        <v>880</v>
      </c>
      <c r="B889" s="7" t="s">
        <v>211</v>
      </c>
      <c r="C889" s="64" t="s">
        <v>423</v>
      </c>
      <c r="D889" s="65"/>
      <c r="E889" s="63">
        <v>217.8</v>
      </c>
      <c r="F889" s="63"/>
    </row>
    <row r="890" spans="1:6" ht="24.75" customHeight="1">
      <c r="A890" s="8">
        <f t="shared" si="13"/>
        <v>881</v>
      </c>
      <c r="B890" s="7" t="s">
        <v>211</v>
      </c>
      <c r="C890" s="64" t="s">
        <v>424</v>
      </c>
      <c r="D890" s="65"/>
      <c r="E890" s="63">
        <v>830</v>
      </c>
      <c r="F890" s="63"/>
    </row>
    <row r="891" spans="1:6" ht="24.75" customHeight="1">
      <c r="A891" s="8">
        <f t="shared" si="13"/>
        <v>882</v>
      </c>
      <c r="B891" s="7" t="s">
        <v>211</v>
      </c>
      <c r="C891" s="64" t="s">
        <v>425</v>
      </c>
      <c r="D891" s="65"/>
      <c r="E891" s="63">
        <v>1288.16</v>
      </c>
      <c r="F891" s="63"/>
    </row>
    <row r="892" spans="1:6" ht="24.75" customHeight="1">
      <c r="A892" s="8">
        <f t="shared" si="13"/>
        <v>883</v>
      </c>
      <c r="B892" s="7" t="s">
        <v>211</v>
      </c>
      <c r="C892" s="64" t="s">
        <v>426</v>
      </c>
      <c r="D892" s="65"/>
      <c r="E892" s="63">
        <v>432</v>
      </c>
      <c r="F892" s="63"/>
    </row>
    <row r="893" spans="1:6" ht="24.75" customHeight="1">
      <c r="A893" s="8">
        <f t="shared" si="13"/>
        <v>884</v>
      </c>
      <c r="B893" s="7" t="s">
        <v>211</v>
      </c>
      <c r="C893" s="64" t="s">
        <v>427</v>
      </c>
      <c r="D893" s="65"/>
      <c r="E893" s="63">
        <v>725.42</v>
      </c>
      <c r="F893" s="63"/>
    </row>
    <row r="894" spans="1:6" ht="24.75" customHeight="1">
      <c r="A894" s="8">
        <f t="shared" si="13"/>
        <v>885</v>
      </c>
      <c r="B894" s="7" t="s">
        <v>211</v>
      </c>
      <c r="C894" s="64" t="s">
        <v>428</v>
      </c>
      <c r="D894" s="65"/>
      <c r="E894" s="63">
        <v>408</v>
      </c>
      <c r="F894" s="63"/>
    </row>
    <row r="895" spans="1:6" ht="24.75" customHeight="1">
      <c r="A895" s="8">
        <f t="shared" si="13"/>
        <v>886</v>
      </c>
      <c r="B895" s="7" t="s">
        <v>211</v>
      </c>
      <c r="C895" s="64" t="s">
        <v>429</v>
      </c>
      <c r="D895" s="65"/>
      <c r="E895" s="63">
        <v>996</v>
      </c>
      <c r="F895" s="63"/>
    </row>
    <row r="896" spans="1:6" ht="24.75" customHeight="1">
      <c r="A896" s="8">
        <f t="shared" si="13"/>
        <v>887</v>
      </c>
      <c r="B896" s="7" t="s">
        <v>211</v>
      </c>
      <c r="C896" s="64" t="s">
        <v>430</v>
      </c>
      <c r="D896" s="65"/>
      <c r="E896" s="63">
        <v>0.97</v>
      </c>
      <c r="F896" s="63"/>
    </row>
    <row r="897" spans="1:6" ht="24.75" customHeight="1">
      <c r="A897" s="8">
        <f t="shared" si="13"/>
        <v>888</v>
      </c>
      <c r="B897" s="7" t="s">
        <v>431</v>
      </c>
      <c r="C897" s="64" t="s">
        <v>432</v>
      </c>
      <c r="D897" s="65"/>
      <c r="E897" s="63">
        <v>47.6</v>
      </c>
      <c r="F897" s="63"/>
    </row>
    <row r="898" spans="1:6" ht="24.75" customHeight="1">
      <c r="A898" s="8">
        <f t="shared" si="13"/>
        <v>889</v>
      </c>
      <c r="B898" s="7" t="s">
        <v>431</v>
      </c>
      <c r="C898" s="64" t="s">
        <v>433</v>
      </c>
      <c r="D898" s="65"/>
      <c r="E898" s="63">
        <v>104.4</v>
      </c>
      <c r="F898" s="63"/>
    </row>
    <row r="899" spans="1:6" ht="24.75" customHeight="1">
      <c r="A899" s="8">
        <f t="shared" si="13"/>
        <v>890</v>
      </c>
      <c r="B899" s="7" t="s">
        <v>431</v>
      </c>
      <c r="C899" s="64" t="s">
        <v>434</v>
      </c>
      <c r="D899" s="65"/>
      <c r="E899" s="63">
        <v>25</v>
      </c>
      <c r="F899" s="63"/>
    </row>
    <row r="900" spans="1:6" ht="24.75" customHeight="1">
      <c r="A900" s="8">
        <f t="shared" si="13"/>
        <v>891</v>
      </c>
      <c r="B900" s="7" t="s">
        <v>431</v>
      </c>
      <c r="C900" s="64" t="s">
        <v>433</v>
      </c>
      <c r="D900" s="65"/>
      <c r="E900" s="63">
        <v>133.6</v>
      </c>
      <c r="F900" s="63"/>
    </row>
    <row r="901" spans="1:6" ht="24.75" customHeight="1">
      <c r="A901" s="8">
        <f t="shared" si="13"/>
        <v>892</v>
      </c>
      <c r="B901" s="7" t="s">
        <v>431</v>
      </c>
      <c r="C901" s="64" t="s">
        <v>54</v>
      </c>
      <c r="D901" s="65"/>
      <c r="E901" s="63">
        <v>2300</v>
      </c>
      <c r="F901" s="63"/>
    </row>
    <row r="902" spans="1:6" ht="24.75" customHeight="1">
      <c r="A902" s="8">
        <f t="shared" si="13"/>
        <v>893</v>
      </c>
      <c r="B902" s="7" t="s">
        <v>431</v>
      </c>
      <c r="C902" s="64" t="s">
        <v>435</v>
      </c>
      <c r="D902" s="65"/>
      <c r="E902" s="63">
        <v>71.4</v>
      </c>
      <c r="F902" s="63"/>
    </row>
    <row r="903" spans="1:6" ht="24.75" customHeight="1">
      <c r="A903" s="8">
        <f t="shared" si="13"/>
        <v>894</v>
      </c>
      <c r="B903" s="7" t="s">
        <v>431</v>
      </c>
      <c r="C903" s="64" t="s">
        <v>436</v>
      </c>
      <c r="D903" s="65"/>
      <c r="E903" s="63">
        <v>157.82</v>
      </c>
      <c r="F903" s="63"/>
    </row>
    <row r="904" spans="1:6" ht="24.75" customHeight="1">
      <c r="A904" s="8">
        <f t="shared" si="13"/>
        <v>895</v>
      </c>
      <c r="B904" s="7" t="s">
        <v>431</v>
      </c>
      <c r="C904" s="64" t="s">
        <v>437</v>
      </c>
      <c r="D904" s="65"/>
      <c r="E904" s="63">
        <v>280.37</v>
      </c>
      <c r="F904" s="63"/>
    </row>
    <row r="905" spans="1:6" ht="24.75" customHeight="1">
      <c r="A905" s="8">
        <f t="shared" si="13"/>
        <v>896</v>
      </c>
      <c r="B905" s="7" t="s">
        <v>431</v>
      </c>
      <c r="C905" s="64" t="s">
        <v>438</v>
      </c>
      <c r="D905" s="65"/>
      <c r="E905" s="63">
        <v>353.31</v>
      </c>
      <c r="F905" s="63"/>
    </row>
    <row r="906" spans="1:6" ht="24.75" customHeight="1">
      <c r="A906" s="8">
        <f t="shared" si="13"/>
        <v>897</v>
      </c>
      <c r="B906" s="7" t="s">
        <v>431</v>
      </c>
      <c r="C906" s="64" t="s">
        <v>439</v>
      </c>
      <c r="D906" s="65"/>
      <c r="E906" s="63">
        <v>181.56</v>
      </c>
      <c r="F906" s="63"/>
    </row>
    <row r="907" spans="1:6" ht="24.75" customHeight="1">
      <c r="A907" s="8">
        <f t="shared" si="13"/>
        <v>898</v>
      </c>
      <c r="B907" s="7" t="s">
        <v>431</v>
      </c>
      <c r="C907" s="64" t="s">
        <v>440</v>
      </c>
      <c r="D907" s="65"/>
      <c r="E907" s="63">
        <v>165.15</v>
      </c>
      <c r="F907" s="63"/>
    </row>
    <row r="908" spans="1:6" ht="24.75" customHeight="1">
      <c r="A908" s="8">
        <f aca="true" t="shared" si="14" ref="A908:A971">1+A907</f>
        <v>899</v>
      </c>
      <c r="B908" s="7" t="s">
        <v>431</v>
      </c>
      <c r="C908" s="64" t="s">
        <v>441</v>
      </c>
      <c r="D908" s="65"/>
      <c r="E908" s="63">
        <v>11.88</v>
      </c>
      <c r="F908" s="63"/>
    </row>
    <row r="909" spans="1:6" ht="24.75" customHeight="1">
      <c r="A909" s="8">
        <f t="shared" si="14"/>
        <v>900</v>
      </c>
      <c r="B909" s="7" t="s">
        <v>431</v>
      </c>
      <c r="C909" s="64" t="s">
        <v>442</v>
      </c>
      <c r="D909" s="65"/>
      <c r="E909" s="63">
        <v>72.59</v>
      </c>
      <c r="F909" s="63"/>
    </row>
    <row r="910" spans="1:6" ht="24.75" customHeight="1">
      <c r="A910" s="8">
        <f t="shared" si="14"/>
        <v>901</v>
      </c>
      <c r="B910" s="7" t="s">
        <v>431</v>
      </c>
      <c r="C910" s="64" t="s">
        <v>443</v>
      </c>
      <c r="D910" s="65"/>
      <c r="E910" s="63">
        <v>8390.8</v>
      </c>
      <c r="F910" s="63"/>
    </row>
    <row r="911" spans="1:6" ht="24.75" customHeight="1">
      <c r="A911" s="8">
        <f t="shared" si="14"/>
        <v>902</v>
      </c>
      <c r="B911" s="7" t="s">
        <v>431</v>
      </c>
      <c r="C911" s="64" t="s">
        <v>444</v>
      </c>
      <c r="D911" s="65"/>
      <c r="E911" s="63">
        <v>116.34</v>
      </c>
      <c r="F911" s="63"/>
    </row>
    <row r="912" spans="1:6" ht="24.75" customHeight="1">
      <c r="A912" s="8">
        <f t="shared" si="14"/>
        <v>903</v>
      </c>
      <c r="B912" s="7" t="s">
        <v>431</v>
      </c>
      <c r="C912" s="64" t="s">
        <v>445</v>
      </c>
      <c r="D912" s="65"/>
      <c r="E912" s="63">
        <v>66.56</v>
      </c>
      <c r="F912" s="63"/>
    </row>
    <row r="913" spans="1:6" ht="24.75" customHeight="1">
      <c r="A913" s="8">
        <f t="shared" si="14"/>
        <v>904</v>
      </c>
      <c r="B913" s="7" t="s">
        <v>431</v>
      </c>
      <c r="C913" s="64" t="s">
        <v>446</v>
      </c>
      <c r="D913" s="65"/>
      <c r="E913" s="63">
        <v>49.98</v>
      </c>
      <c r="F913" s="63"/>
    </row>
    <row r="914" spans="1:6" ht="24.75" customHeight="1">
      <c r="A914" s="8">
        <f t="shared" si="14"/>
        <v>905</v>
      </c>
      <c r="B914" s="7" t="s">
        <v>431</v>
      </c>
      <c r="C914" s="64" t="s">
        <v>447</v>
      </c>
      <c r="D914" s="65"/>
      <c r="E914" s="63">
        <v>2103.05</v>
      </c>
      <c r="F914" s="63"/>
    </row>
    <row r="915" spans="1:6" ht="24.75" customHeight="1">
      <c r="A915" s="8">
        <f t="shared" si="14"/>
        <v>906</v>
      </c>
      <c r="B915" s="7" t="s">
        <v>431</v>
      </c>
      <c r="C915" s="64" t="s">
        <v>448</v>
      </c>
      <c r="D915" s="65"/>
      <c r="E915" s="63">
        <v>11776.74</v>
      </c>
      <c r="F915" s="63"/>
    </row>
    <row r="916" spans="1:6" ht="24.75" customHeight="1">
      <c r="A916" s="8">
        <f t="shared" si="14"/>
        <v>907</v>
      </c>
      <c r="B916" s="7" t="s">
        <v>431</v>
      </c>
      <c r="C916" s="64" t="s">
        <v>449</v>
      </c>
      <c r="D916" s="65"/>
      <c r="E916" s="63">
        <v>542.5</v>
      </c>
      <c r="F916" s="63"/>
    </row>
    <row r="917" spans="1:6" ht="24.75" customHeight="1">
      <c r="A917" s="8">
        <f t="shared" si="14"/>
        <v>908</v>
      </c>
      <c r="B917" s="7" t="s">
        <v>431</v>
      </c>
      <c r="C917" s="64" t="s">
        <v>450</v>
      </c>
      <c r="D917" s="65"/>
      <c r="E917" s="63">
        <v>59.5</v>
      </c>
      <c r="F917" s="63"/>
    </row>
    <row r="918" spans="1:6" ht="24.75" customHeight="1">
      <c r="A918" s="8">
        <f t="shared" si="14"/>
        <v>909</v>
      </c>
      <c r="B918" s="7" t="s">
        <v>431</v>
      </c>
      <c r="C918" s="64" t="s">
        <v>451</v>
      </c>
      <c r="D918" s="65"/>
      <c r="E918" s="63">
        <v>54.27</v>
      </c>
      <c r="F918" s="63"/>
    </row>
    <row r="919" spans="1:6" ht="24.75" customHeight="1">
      <c r="A919" s="8">
        <f t="shared" si="14"/>
        <v>910</v>
      </c>
      <c r="B919" s="7" t="s">
        <v>431</v>
      </c>
      <c r="C919" s="64" t="s">
        <v>452</v>
      </c>
      <c r="D919" s="65"/>
      <c r="E919" s="63">
        <v>111.01</v>
      </c>
      <c r="F919" s="63"/>
    </row>
    <row r="920" spans="1:6" ht="24.75" customHeight="1">
      <c r="A920" s="8">
        <f t="shared" si="14"/>
        <v>911</v>
      </c>
      <c r="B920" s="7" t="s">
        <v>431</v>
      </c>
      <c r="C920" s="64" t="s">
        <v>453</v>
      </c>
      <c r="D920" s="65"/>
      <c r="E920" s="63">
        <v>493.66</v>
      </c>
      <c r="F920" s="63"/>
    </row>
    <row r="921" spans="1:6" ht="24.75" customHeight="1">
      <c r="A921" s="8">
        <f t="shared" si="14"/>
        <v>912</v>
      </c>
      <c r="B921" s="7" t="s">
        <v>431</v>
      </c>
      <c r="C921" s="64" t="s">
        <v>454</v>
      </c>
      <c r="D921" s="65"/>
      <c r="E921" s="63">
        <v>6960</v>
      </c>
      <c r="F921" s="63"/>
    </row>
    <row r="922" spans="1:6" ht="24.75" customHeight="1">
      <c r="A922" s="8">
        <f t="shared" si="14"/>
        <v>913</v>
      </c>
      <c r="B922" s="7" t="s">
        <v>455</v>
      </c>
      <c r="C922" s="64" t="s">
        <v>456</v>
      </c>
      <c r="D922" s="65"/>
      <c r="E922" s="63">
        <v>401.83</v>
      </c>
      <c r="F922" s="63"/>
    </row>
    <row r="923" spans="1:6" ht="24.75" customHeight="1">
      <c r="A923" s="8">
        <f t="shared" si="14"/>
        <v>914</v>
      </c>
      <c r="B923" s="7" t="s">
        <v>455</v>
      </c>
      <c r="C923" s="64" t="s">
        <v>457</v>
      </c>
      <c r="D923" s="65"/>
      <c r="E923" s="63">
        <v>261743.85</v>
      </c>
      <c r="F923" s="63"/>
    </row>
    <row r="924" spans="1:6" ht="24.75" customHeight="1">
      <c r="A924" s="8">
        <f t="shared" si="14"/>
        <v>915</v>
      </c>
      <c r="B924" s="7" t="s">
        <v>455</v>
      </c>
      <c r="C924" s="64" t="s">
        <v>458</v>
      </c>
      <c r="D924" s="65"/>
      <c r="E924" s="63">
        <v>3154.22</v>
      </c>
      <c r="F924" s="63"/>
    </row>
    <row r="925" spans="1:6" ht="24.75" customHeight="1">
      <c r="A925" s="8">
        <f t="shared" si="14"/>
        <v>916</v>
      </c>
      <c r="B925" s="7" t="s">
        <v>455</v>
      </c>
      <c r="C925" s="64" t="s">
        <v>459</v>
      </c>
      <c r="D925" s="65"/>
      <c r="E925" s="63">
        <v>1126.69</v>
      </c>
      <c r="F925" s="63"/>
    </row>
    <row r="926" spans="1:6" ht="24.75" customHeight="1">
      <c r="A926" s="8">
        <f t="shared" si="14"/>
        <v>917</v>
      </c>
      <c r="B926" s="7" t="s">
        <v>455</v>
      </c>
      <c r="C926" s="64" t="s">
        <v>460</v>
      </c>
      <c r="D926" s="65"/>
      <c r="E926" s="63">
        <v>75</v>
      </c>
      <c r="F926" s="63"/>
    </row>
    <row r="927" spans="1:6" ht="24.75" customHeight="1">
      <c r="A927" s="8">
        <f t="shared" si="14"/>
        <v>918</v>
      </c>
      <c r="B927" s="7" t="s">
        <v>455</v>
      </c>
      <c r="C927" s="64" t="s">
        <v>460</v>
      </c>
      <c r="D927" s="65"/>
      <c r="E927" s="63">
        <v>103.5</v>
      </c>
      <c r="F927" s="63"/>
    </row>
    <row r="928" spans="1:6" ht="24.75" customHeight="1">
      <c r="A928" s="8">
        <f t="shared" si="14"/>
        <v>919</v>
      </c>
      <c r="B928" s="7" t="s">
        <v>455</v>
      </c>
      <c r="C928" s="64" t="s">
        <v>461</v>
      </c>
      <c r="D928" s="65"/>
      <c r="E928" s="63">
        <v>74.1</v>
      </c>
      <c r="F928" s="63"/>
    </row>
    <row r="929" spans="1:6" ht="24.75" customHeight="1">
      <c r="A929" s="8">
        <f t="shared" si="14"/>
        <v>920</v>
      </c>
      <c r="B929" s="7" t="s">
        <v>455</v>
      </c>
      <c r="C929" s="64" t="s">
        <v>462</v>
      </c>
      <c r="D929" s="65"/>
      <c r="E929" s="63">
        <v>100</v>
      </c>
      <c r="F929" s="63"/>
    </row>
    <row r="930" spans="1:6" ht="24.75" customHeight="1">
      <c r="A930" s="8">
        <f t="shared" si="14"/>
        <v>921</v>
      </c>
      <c r="B930" s="7" t="s">
        <v>455</v>
      </c>
      <c r="C930" s="64" t="s">
        <v>463</v>
      </c>
      <c r="D930" s="65"/>
      <c r="E930" s="63">
        <v>214.2</v>
      </c>
      <c r="F930" s="63"/>
    </row>
    <row r="931" spans="1:6" ht="24.75" customHeight="1">
      <c r="A931" s="8">
        <f t="shared" si="14"/>
        <v>922</v>
      </c>
      <c r="B931" s="7" t="s">
        <v>455</v>
      </c>
      <c r="C931" s="64" t="s">
        <v>464</v>
      </c>
      <c r="D931" s="65"/>
      <c r="E931" s="63">
        <v>0.01</v>
      </c>
      <c r="F931" s="63"/>
    </row>
    <row r="932" spans="1:6" ht="24.75" customHeight="1">
      <c r="A932" s="8">
        <f t="shared" si="14"/>
        <v>923</v>
      </c>
      <c r="B932" s="7" t="s">
        <v>455</v>
      </c>
      <c r="C932" s="64" t="s">
        <v>465</v>
      </c>
      <c r="D932" s="65"/>
      <c r="E932" s="63">
        <v>206.64</v>
      </c>
      <c r="F932" s="63"/>
    </row>
    <row r="933" spans="1:6" ht="24.75" customHeight="1">
      <c r="A933" s="8">
        <f t="shared" si="14"/>
        <v>924</v>
      </c>
      <c r="B933" s="7" t="s">
        <v>455</v>
      </c>
      <c r="C933" s="64" t="s">
        <v>466</v>
      </c>
      <c r="D933" s="65"/>
      <c r="E933" s="63">
        <v>449.99</v>
      </c>
      <c r="F933" s="63"/>
    </row>
    <row r="934" spans="1:6" ht="24.75" customHeight="1">
      <c r="A934" s="8">
        <f t="shared" si="14"/>
        <v>925</v>
      </c>
      <c r="B934" s="7" t="s">
        <v>455</v>
      </c>
      <c r="C934" s="64" t="s">
        <v>467</v>
      </c>
      <c r="D934" s="65"/>
      <c r="E934" s="63">
        <v>54.08</v>
      </c>
      <c r="F934" s="63"/>
    </row>
    <row r="935" spans="1:6" ht="24.75" customHeight="1">
      <c r="A935" s="8">
        <f t="shared" si="14"/>
        <v>926</v>
      </c>
      <c r="B935" s="7" t="s">
        <v>455</v>
      </c>
      <c r="C935" s="64" t="s">
        <v>468</v>
      </c>
      <c r="D935" s="65"/>
      <c r="E935" s="63">
        <v>14175</v>
      </c>
      <c r="F935" s="63"/>
    </row>
    <row r="936" spans="1:6" ht="24.75" customHeight="1">
      <c r="A936" s="8">
        <f t="shared" si="14"/>
        <v>927</v>
      </c>
      <c r="B936" s="7" t="s">
        <v>455</v>
      </c>
      <c r="C936" s="64" t="s">
        <v>0</v>
      </c>
      <c r="D936" s="65"/>
      <c r="E936" s="63">
        <v>14175.01</v>
      </c>
      <c r="F936" s="63"/>
    </row>
    <row r="937" spans="1:6" ht="24.75" customHeight="1">
      <c r="A937" s="8">
        <f t="shared" si="14"/>
        <v>928</v>
      </c>
      <c r="B937" s="7" t="s">
        <v>455</v>
      </c>
      <c r="C937" s="64" t="s">
        <v>1</v>
      </c>
      <c r="D937" s="65"/>
      <c r="E937" s="63">
        <v>7087.5</v>
      </c>
      <c r="F937" s="63"/>
    </row>
    <row r="938" spans="1:6" ht="24.75" customHeight="1">
      <c r="A938" s="8">
        <f t="shared" si="14"/>
        <v>929</v>
      </c>
      <c r="B938" s="7" t="s">
        <v>455</v>
      </c>
      <c r="C938" s="64" t="s">
        <v>2</v>
      </c>
      <c r="D938" s="65"/>
      <c r="E938" s="63">
        <v>10395</v>
      </c>
      <c r="F938" s="63"/>
    </row>
    <row r="939" spans="1:6" ht="24.75" customHeight="1">
      <c r="A939" s="8">
        <f t="shared" si="14"/>
        <v>930</v>
      </c>
      <c r="B939" s="7" t="s">
        <v>455</v>
      </c>
      <c r="C939" s="64" t="s">
        <v>3</v>
      </c>
      <c r="D939" s="65"/>
      <c r="E939" s="63">
        <v>721.51</v>
      </c>
      <c r="F939" s="63"/>
    </row>
    <row r="940" spans="1:6" ht="24.75" customHeight="1">
      <c r="A940" s="8">
        <f t="shared" si="14"/>
        <v>931</v>
      </c>
      <c r="B940" s="7" t="s">
        <v>455</v>
      </c>
      <c r="C940" s="64" t="s">
        <v>4</v>
      </c>
      <c r="D940" s="65"/>
      <c r="E940" s="63">
        <v>777.77</v>
      </c>
      <c r="F940" s="63"/>
    </row>
    <row r="941" spans="1:6" ht="24.75" customHeight="1">
      <c r="A941" s="8">
        <f t="shared" si="14"/>
        <v>932</v>
      </c>
      <c r="B941" s="7" t="s">
        <v>455</v>
      </c>
      <c r="C941" s="64" t="s">
        <v>5</v>
      </c>
      <c r="D941" s="65"/>
      <c r="E941" s="63">
        <v>61.91</v>
      </c>
      <c r="F941" s="63"/>
    </row>
    <row r="942" spans="1:6" ht="24.75" customHeight="1">
      <c r="A942" s="8">
        <f t="shared" si="14"/>
        <v>933</v>
      </c>
      <c r="B942" s="7" t="s">
        <v>455</v>
      </c>
      <c r="C942" s="64" t="s">
        <v>6</v>
      </c>
      <c r="D942" s="65"/>
      <c r="E942" s="63">
        <v>348.75</v>
      </c>
      <c r="F942" s="63"/>
    </row>
    <row r="943" spans="1:6" ht="24.75" customHeight="1">
      <c r="A943" s="8">
        <f t="shared" si="14"/>
        <v>934</v>
      </c>
      <c r="B943" s="7" t="s">
        <v>455</v>
      </c>
      <c r="C943" s="64" t="s">
        <v>7</v>
      </c>
      <c r="D943" s="65"/>
      <c r="E943" s="63">
        <v>160</v>
      </c>
      <c r="F943" s="63"/>
    </row>
    <row r="944" spans="1:6" ht="24.75" customHeight="1">
      <c r="A944" s="8">
        <f t="shared" si="14"/>
        <v>935</v>
      </c>
      <c r="B944" s="7" t="s">
        <v>455</v>
      </c>
      <c r="C944" s="64" t="s">
        <v>8</v>
      </c>
      <c r="D944" s="65"/>
      <c r="E944" s="63">
        <v>17.72</v>
      </c>
      <c r="F944" s="63"/>
    </row>
    <row r="945" spans="1:6" ht="24.75" customHeight="1">
      <c r="A945" s="8">
        <f t="shared" si="14"/>
        <v>936</v>
      </c>
      <c r="B945" s="7" t="s">
        <v>455</v>
      </c>
      <c r="C945" s="64" t="s">
        <v>9</v>
      </c>
      <c r="D945" s="65"/>
      <c r="E945" s="63">
        <v>290.4</v>
      </c>
      <c r="F945" s="63"/>
    </row>
    <row r="946" spans="1:6" ht="24.75" customHeight="1">
      <c r="A946" s="8">
        <f t="shared" si="14"/>
        <v>937</v>
      </c>
      <c r="B946" s="7" t="s">
        <v>455</v>
      </c>
      <c r="C946" s="64" t="s">
        <v>10</v>
      </c>
      <c r="D946" s="65"/>
      <c r="E946" s="63">
        <v>207.08</v>
      </c>
      <c r="F946" s="63"/>
    </row>
    <row r="947" spans="1:6" ht="24.75" customHeight="1">
      <c r="A947" s="8">
        <f t="shared" si="14"/>
        <v>938</v>
      </c>
      <c r="B947" s="7" t="s">
        <v>455</v>
      </c>
      <c r="C947" s="64" t="s">
        <v>11</v>
      </c>
      <c r="D947" s="65"/>
      <c r="E947" s="63">
        <v>290.4</v>
      </c>
      <c r="F947" s="63"/>
    </row>
    <row r="948" spans="1:6" ht="24.75" customHeight="1">
      <c r="A948" s="8">
        <f t="shared" si="14"/>
        <v>939</v>
      </c>
      <c r="B948" s="7" t="s">
        <v>455</v>
      </c>
      <c r="C948" s="64" t="s">
        <v>12</v>
      </c>
      <c r="D948" s="65"/>
      <c r="E948" s="63">
        <v>170.62</v>
      </c>
      <c r="F948" s="63"/>
    </row>
    <row r="949" spans="1:6" ht="24.75" customHeight="1">
      <c r="A949" s="8">
        <f t="shared" si="14"/>
        <v>940</v>
      </c>
      <c r="B949" s="7" t="s">
        <v>455</v>
      </c>
      <c r="C949" s="64" t="s">
        <v>13</v>
      </c>
      <c r="D949" s="65"/>
      <c r="E949" s="63">
        <v>1992</v>
      </c>
      <c r="F949" s="63"/>
    </row>
    <row r="950" spans="1:6" ht="24.75" customHeight="1">
      <c r="A950" s="8">
        <f t="shared" si="14"/>
        <v>941</v>
      </c>
      <c r="B950" s="7" t="s">
        <v>455</v>
      </c>
      <c r="C950" s="64" t="s">
        <v>14</v>
      </c>
      <c r="D950" s="65"/>
      <c r="E950" s="63">
        <v>1014.52</v>
      </c>
      <c r="F950" s="63"/>
    </row>
    <row r="951" spans="1:6" ht="24.75" customHeight="1">
      <c r="A951" s="8">
        <f t="shared" si="14"/>
        <v>942</v>
      </c>
      <c r="B951" s="7" t="s">
        <v>455</v>
      </c>
      <c r="C951" s="64" t="s">
        <v>15</v>
      </c>
      <c r="D951" s="65"/>
      <c r="E951" s="63">
        <v>1992</v>
      </c>
      <c r="F951" s="63"/>
    </row>
    <row r="952" spans="1:6" ht="24.75" customHeight="1">
      <c r="A952" s="8">
        <f t="shared" si="14"/>
        <v>943</v>
      </c>
      <c r="B952" s="7" t="s">
        <v>455</v>
      </c>
      <c r="C952" s="64" t="s">
        <v>16</v>
      </c>
      <c r="D952" s="65"/>
      <c r="E952" s="63">
        <v>2710</v>
      </c>
      <c r="F952" s="63"/>
    </row>
    <row r="953" spans="1:6" ht="24.75" customHeight="1">
      <c r="A953" s="8">
        <f t="shared" si="14"/>
        <v>944</v>
      </c>
      <c r="B953" s="7" t="s">
        <v>455</v>
      </c>
      <c r="C953" s="64" t="s">
        <v>464</v>
      </c>
      <c r="D953" s="65"/>
      <c r="E953" s="63">
        <v>4420</v>
      </c>
      <c r="F953" s="63"/>
    </row>
    <row r="954" spans="1:6" ht="24.75" customHeight="1">
      <c r="A954" s="8">
        <f t="shared" si="14"/>
        <v>945</v>
      </c>
      <c r="B954" s="7" t="s">
        <v>455</v>
      </c>
      <c r="C954" s="64" t="s">
        <v>17</v>
      </c>
      <c r="D954" s="65"/>
      <c r="E954" s="63">
        <v>780.2</v>
      </c>
      <c r="F954" s="63"/>
    </row>
    <row r="955" spans="1:6" ht="24.75" customHeight="1">
      <c r="A955" s="8">
        <f t="shared" si="14"/>
        <v>946</v>
      </c>
      <c r="B955" s="7" t="s">
        <v>455</v>
      </c>
      <c r="C955" s="64" t="s">
        <v>18</v>
      </c>
      <c r="D955" s="65"/>
      <c r="E955" s="63">
        <v>33.63</v>
      </c>
      <c r="F955" s="63"/>
    </row>
    <row r="956" spans="1:6" ht="24.75" customHeight="1">
      <c r="A956" s="8">
        <f t="shared" si="14"/>
        <v>947</v>
      </c>
      <c r="B956" s="7" t="s">
        <v>455</v>
      </c>
      <c r="C956" s="64" t="s">
        <v>19</v>
      </c>
      <c r="D956" s="65"/>
      <c r="E956" s="63">
        <v>23.9</v>
      </c>
      <c r="F956" s="63"/>
    </row>
    <row r="957" spans="1:6" ht="24.75" customHeight="1">
      <c r="A957" s="8">
        <f t="shared" si="14"/>
        <v>948</v>
      </c>
      <c r="B957" s="7" t="s">
        <v>455</v>
      </c>
      <c r="C957" s="64" t="s">
        <v>20</v>
      </c>
      <c r="D957" s="65"/>
      <c r="E957" s="63">
        <v>2.9</v>
      </c>
      <c r="F957" s="63"/>
    </row>
    <row r="958" spans="1:6" ht="24.75" customHeight="1">
      <c r="A958" s="8">
        <f t="shared" si="14"/>
        <v>949</v>
      </c>
      <c r="B958" s="7" t="s">
        <v>455</v>
      </c>
      <c r="C958" s="64" t="s">
        <v>21</v>
      </c>
      <c r="D958" s="65"/>
      <c r="E958" s="63">
        <v>2.59</v>
      </c>
      <c r="F958" s="63"/>
    </row>
    <row r="959" spans="1:6" ht="24.75" customHeight="1">
      <c r="A959" s="8">
        <f t="shared" si="14"/>
        <v>950</v>
      </c>
      <c r="B959" s="7" t="s">
        <v>455</v>
      </c>
      <c r="C959" s="64" t="s">
        <v>22</v>
      </c>
      <c r="D959" s="65"/>
      <c r="E959" s="63">
        <v>73.9</v>
      </c>
      <c r="F959" s="63"/>
    </row>
    <row r="960" spans="1:6" ht="24.75" customHeight="1">
      <c r="A960" s="8">
        <f t="shared" si="14"/>
        <v>951</v>
      </c>
      <c r="B960" s="7" t="s">
        <v>455</v>
      </c>
      <c r="C960" s="64" t="s">
        <v>23</v>
      </c>
      <c r="D960" s="65"/>
      <c r="E960" s="63">
        <v>13.19</v>
      </c>
      <c r="F960" s="63"/>
    </row>
    <row r="961" spans="1:6" ht="24.75" customHeight="1">
      <c r="A961" s="8">
        <f t="shared" si="14"/>
        <v>952</v>
      </c>
      <c r="B961" s="7" t="s">
        <v>455</v>
      </c>
      <c r="C961" s="64" t="s">
        <v>24</v>
      </c>
      <c r="D961" s="65"/>
      <c r="E961" s="63">
        <v>15.79</v>
      </c>
      <c r="F961" s="63"/>
    </row>
    <row r="962" spans="1:6" ht="24.75" customHeight="1">
      <c r="A962" s="8">
        <f t="shared" si="14"/>
        <v>953</v>
      </c>
      <c r="B962" s="7" t="s">
        <v>455</v>
      </c>
      <c r="C962" s="64" t="s">
        <v>25</v>
      </c>
      <c r="D962" s="65"/>
      <c r="E962" s="63">
        <v>6.69</v>
      </c>
      <c r="F962" s="63"/>
    </row>
    <row r="963" spans="1:6" ht="24.75" customHeight="1">
      <c r="A963" s="8">
        <f t="shared" si="14"/>
        <v>954</v>
      </c>
      <c r="B963" s="7" t="s">
        <v>455</v>
      </c>
      <c r="C963" s="64" t="s">
        <v>26</v>
      </c>
      <c r="D963" s="65"/>
      <c r="E963" s="63">
        <v>213.72</v>
      </c>
      <c r="F963" s="63"/>
    </row>
    <row r="964" spans="1:6" ht="24.75" customHeight="1">
      <c r="A964" s="8">
        <f t="shared" si="14"/>
        <v>955</v>
      </c>
      <c r="B964" s="7" t="s">
        <v>455</v>
      </c>
      <c r="C964" s="64" t="s">
        <v>27</v>
      </c>
      <c r="D964" s="65"/>
      <c r="E964" s="63">
        <v>25.68</v>
      </c>
      <c r="F964" s="63"/>
    </row>
    <row r="965" spans="1:6" ht="24.75" customHeight="1">
      <c r="A965" s="8">
        <f t="shared" si="14"/>
        <v>956</v>
      </c>
      <c r="B965" s="7" t="s">
        <v>455</v>
      </c>
      <c r="C965" s="64" t="s">
        <v>28</v>
      </c>
      <c r="D965" s="65"/>
      <c r="E965" s="63">
        <v>4.94</v>
      </c>
      <c r="F965" s="63"/>
    </row>
    <row r="966" spans="1:6" ht="24.75" customHeight="1">
      <c r="A966" s="8">
        <f t="shared" si="14"/>
        <v>957</v>
      </c>
      <c r="B966" s="7" t="s">
        <v>455</v>
      </c>
      <c r="C966" s="64" t="s">
        <v>29</v>
      </c>
      <c r="D966" s="65"/>
      <c r="E966" s="63">
        <v>61.75</v>
      </c>
      <c r="F966" s="63"/>
    </row>
    <row r="967" spans="1:6" ht="24.75" customHeight="1">
      <c r="A967" s="8">
        <f t="shared" si="14"/>
        <v>958</v>
      </c>
      <c r="B967" s="7" t="s">
        <v>455</v>
      </c>
      <c r="C967" s="64" t="s">
        <v>30</v>
      </c>
      <c r="D967" s="65"/>
      <c r="E967" s="63">
        <v>9.1</v>
      </c>
      <c r="F967" s="63"/>
    </row>
    <row r="968" spans="1:6" ht="24.75" customHeight="1">
      <c r="A968" s="8">
        <f t="shared" si="14"/>
        <v>959</v>
      </c>
      <c r="B968" s="7" t="s">
        <v>455</v>
      </c>
      <c r="C968" s="64" t="s">
        <v>31</v>
      </c>
      <c r="D968" s="65"/>
      <c r="E968" s="63">
        <v>26.49</v>
      </c>
      <c r="F968" s="63"/>
    </row>
    <row r="969" spans="1:6" ht="24.75" customHeight="1">
      <c r="A969" s="8">
        <f t="shared" si="14"/>
        <v>960</v>
      </c>
      <c r="B969" s="7" t="s">
        <v>455</v>
      </c>
      <c r="C969" s="64" t="s">
        <v>32</v>
      </c>
      <c r="D969" s="65"/>
      <c r="E969" s="63">
        <v>20.63</v>
      </c>
      <c r="F969" s="63"/>
    </row>
    <row r="970" spans="1:6" ht="24.75" customHeight="1">
      <c r="A970" s="8">
        <f t="shared" si="14"/>
        <v>961</v>
      </c>
      <c r="B970" s="7" t="s">
        <v>455</v>
      </c>
      <c r="C970" s="64" t="s">
        <v>33</v>
      </c>
      <c r="D970" s="65"/>
      <c r="E970" s="63">
        <v>171.54</v>
      </c>
      <c r="F970" s="63"/>
    </row>
    <row r="971" spans="1:6" ht="24.75" customHeight="1">
      <c r="A971" s="8">
        <f t="shared" si="14"/>
        <v>962</v>
      </c>
      <c r="B971" s="7" t="s">
        <v>455</v>
      </c>
      <c r="C971" s="64" t="s">
        <v>34</v>
      </c>
      <c r="D971" s="65"/>
      <c r="E971" s="63">
        <v>11.1</v>
      </c>
      <c r="F971" s="63"/>
    </row>
    <row r="972" spans="1:6" ht="24.75" customHeight="1">
      <c r="A972" s="8">
        <f aca="true" t="shared" si="15" ref="A972:A977">1+A971</f>
        <v>963</v>
      </c>
      <c r="B972" s="7" t="s">
        <v>455</v>
      </c>
      <c r="C972" s="64" t="s">
        <v>35</v>
      </c>
      <c r="D972" s="65"/>
      <c r="E972" s="63">
        <v>3.29</v>
      </c>
      <c r="F972" s="63"/>
    </row>
    <row r="973" spans="1:6" ht="24.75" customHeight="1">
      <c r="A973" s="8">
        <f t="shared" si="15"/>
        <v>964</v>
      </c>
      <c r="B973" s="7" t="s">
        <v>455</v>
      </c>
      <c r="C973" s="64" t="s">
        <v>36</v>
      </c>
      <c r="D973" s="65"/>
      <c r="E973" s="63">
        <v>7.39</v>
      </c>
      <c r="F973" s="63"/>
    </row>
    <row r="974" spans="1:6" ht="24.75" customHeight="1">
      <c r="A974" s="8">
        <f t="shared" si="15"/>
        <v>965</v>
      </c>
      <c r="B974" s="7" t="s">
        <v>455</v>
      </c>
      <c r="C974" s="64" t="s">
        <v>37</v>
      </c>
      <c r="D974" s="65"/>
      <c r="E974" s="63">
        <v>1.32</v>
      </c>
      <c r="F974" s="63"/>
    </row>
    <row r="975" spans="1:6" ht="24.75" customHeight="1">
      <c r="A975" s="8">
        <f t="shared" si="15"/>
        <v>966</v>
      </c>
      <c r="B975" s="7" t="s">
        <v>455</v>
      </c>
      <c r="C975" s="64" t="s">
        <v>38</v>
      </c>
      <c r="D975" s="65"/>
      <c r="E975" s="63">
        <v>160</v>
      </c>
      <c r="F975" s="63"/>
    </row>
    <row r="976" spans="1:6" ht="24.75" customHeight="1">
      <c r="A976" s="8">
        <f t="shared" si="15"/>
        <v>967</v>
      </c>
      <c r="B976" s="7" t="s">
        <v>455</v>
      </c>
      <c r="C976" s="64" t="s">
        <v>39</v>
      </c>
      <c r="D976" s="65"/>
      <c r="E976" s="63">
        <v>155.21</v>
      </c>
      <c r="F976" s="63"/>
    </row>
    <row r="977" spans="1:6" ht="24.75" customHeight="1">
      <c r="A977" s="8">
        <f t="shared" si="15"/>
        <v>968</v>
      </c>
      <c r="B977" s="7" t="s">
        <v>455</v>
      </c>
      <c r="C977" s="64" t="s">
        <v>40</v>
      </c>
      <c r="D977" s="65"/>
      <c r="E977" s="63">
        <v>18.52</v>
      </c>
      <c r="F977" s="63"/>
    </row>
    <row r="978" spans="1:6" ht="12.75">
      <c r="A978" s="7" t="s">
        <v>1038</v>
      </c>
      <c r="B978" s="7" t="s">
        <v>1038</v>
      </c>
      <c r="C978" s="61" t="s">
        <v>49</v>
      </c>
      <c r="D978" s="62"/>
      <c r="E978" s="66">
        <f>SUM(E10:F977)</f>
        <v>2680219.0699999984</v>
      </c>
      <c r="F978" s="66"/>
    </row>
    <row r="979" spans="1:6" ht="27" customHeight="1">
      <c r="A979" s="7"/>
      <c r="B979" s="7"/>
      <c r="C979" s="45" t="s">
        <v>847</v>
      </c>
      <c r="D979" s="45"/>
      <c r="E979" s="51"/>
      <c r="F979" s="52"/>
    </row>
    <row r="980" spans="1:6" ht="12.75">
      <c r="A980" s="8">
        <v>1</v>
      </c>
      <c r="B980" s="7"/>
      <c r="C980" s="46" t="s">
        <v>845</v>
      </c>
      <c r="D980" s="46"/>
      <c r="E980" s="47">
        <v>440355.55</v>
      </c>
      <c r="F980" s="48"/>
    </row>
    <row r="981" spans="1:6" ht="27" customHeight="1">
      <c r="A981" s="8"/>
      <c r="B981" s="7"/>
      <c r="C981" s="45" t="s">
        <v>846</v>
      </c>
      <c r="D981" s="45"/>
      <c r="E981" s="49">
        <f>E980</f>
        <v>440355.55</v>
      </c>
      <c r="F981" s="50"/>
    </row>
    <row r="982" spans="1:6" ht="14.25" customHeight="1">
      <c r="A982" s="7" t="s">
        <v>1038</v>
      </c>
      <c r="B982" s="7" t="s">
        <v>1038</v>
      </c>
      <c r="C982" s="32" t="s">
        <v>41</v>
      </c>
      <c r="D982" s="32"/>
      <c r="E982" s="63"/>
      <c r="F982" s="63"/>
    </row>
    <row r="983" spans="1:6" ht="14.25" customHeight="1">
      <c r="A983" s="7" t="s">
        <v>1040</v>
      </c>
      <c r="B983" s="7" t="s">
        <v>139</v>
      </c>
      <c r="C983" s="64" t="s">
        <v>42</v>
      </c>
      <c r="D983" s="65"/>
      <c r="E983" s="63">
        <v>-13959</v>
      </c>
      <c r="F983" s="63"/>
    </row>
    <row r="984" spans="1:6" ht="14.25" customHeight="1">
      <c r="A984" s="7" t="s">
        <v>1042</v>
      </c>
      <c r="B984" s="7" t="s">
        <v>139</v>
      </c>
      <c r="C984" s="64" t="s">
        <v>43</v>
      </c>
      <c r="D984" s="65"/>
      <c r="E984" s="63">
        <v>-14374</v>
      </c>
      <c r="F984" s="63"/>
    </row>
    <row r="985" spans="1:6" ht="14.25" customHeight="1">
      <c r="A985" s="7" t="s">
        <v>1043</v>
      </c>
      <c r="B985" s="7" t="s">
        <v>139</v>
      </c>
      <c r="C985" s="64" t="s">
        <v>44</v>
      </c>
      <c r="D985" s="65"/>
      <c r="E985" s="63">
        <v>-18539</v>
      </c>
      <c r="F985" s="63"/>
    </row>
    <row r="986" spans="1:6" ht="14.25" customHeight="1">
      <c r="A986" s="7" t="s">
        <v>1044</v>
      </c>
      <c r="B986" s="7" t="s">
        <v>139</v>
      </c>
      <c r="C986" s="64" t="s">
        <v>44</v>
      </c>
      <c r="D986" s="65"/>
      <c r="E986" s="63">
        <v>-33832</v>
      </c>
      <c r="F986" s="63"/>
    </row>
    <row r="987" spans="1:6" ht="14.25" customHeight="1">
      <c r="A987" s="7" t="s">
        <v>1045</v>
      </c>
      <c r="B987" s="7" t="s">
        <v>139</v>
      </c>
      <c r="C987" s="64" t="s">
        <v>45</v>
      </c>
      <c r="D987" s="65"/>
      <c r="E987" s="63">
        <v>-15598</v>
      </c>
      <c r="F987" s="63"/>
    </row>
    <row r="988" spans="1:6" ht="14.25" customHeight="1">
      <c r="A988" s="7" t="s">
        <v>1046</v>
      </c>
      <c r="B988" s="7" t="s">
        <v>139</v>
      </c>
      <c r="C988" s="64" t="s">
        <v>44</v>
      </c>
      <c r="D988" s="65"/>
      <c r="E988" s="63">
        <v>-7126</v>
      </c>
      <c r="F988" s="63"/>
    </row>
    <row r="989" spans="1:6" ht="14.25" customHeight="1">
      <c r="A989" s="7" t="s">
        <v>1047</v>
      </c>
      <c r="B989" s="7" t="s">
        <v>139</v>
      </c>
      <c r="C989" s="64" t="s">
        <v>45</v>
      </c>
      <c r="D989" s="65"/>
      <c r="E989" s="63">
        <v>-16305</v>
      </c>
      <c r="F989" s="63"/>
    </row>
    <row r="990" spans="1:6" ht="14.25" customHeight="1">
      <c r="A990" s="7" t="s">
        <v>1048</v>
      </c>
      <c r="B990" s="7" t="s">
        <v>139</v>
      </c>
      <c r="C990" s="64" t="s">
        <v>42</v>
      </c>
      <c r="D990" s="65"/>
      <c r="E990" s="63">
        <v>-18216</v>
      </c>
      <c r="F990" s="63"/>
    </row>
    <row r="991" spans="1:6" ht="12.75">
      <c r="A991" s="7" t="s">
        <v>1038</v>
      </c>
      <c r="B991" s="7" t="s">
        <v>1038</v>
      </c>
      <c r="C991" s="61" t="s">
        <v>84</v>
      </c>
      <c r="D991" s="62"/>
      <c r="E991" s="66">
        <f>SUM(E983:F990)</f>
        <v>-137949</v>
      </c>
      <c r="F991" s="66"/>
    </row>
    <row r="992" spans="1:6" ht="14.25" customHeight="1">
      <c r="A992" s="61" t="s">
        <v>85</v>
      </c>
      <c r="B992" s="62"/>
      <c r="C992" s="62"/>
      <c r="D992" s="62"/>
      <c r="E992" s="33">
        <f>E6+E8+E978+E981+E991</f>
        <v>7870582.619999998</v>
      </c>
      <c r="F992" s="66"/>
    </row>
    <row r="996" spans="1:6" ht="12.75">
      <c r="A996" s="40" t="s">
        <v>910</v>
      </c>
      <c r="B996" s="41"/>
      <c r="C996" s="41"/>
      <c r="D996" s="42" t="s">
        <v>911</v>
      </c>
      <c r="E996" s="42"/>
      <c r="F996" s="42"/>
    </row>
    <row r="997" spans="1:6" ht="12.75">
      <c r="A997" s="43" t="s">
        <v>912</v>
      </c>
      <c r="B997" s="43"/>
      <c r="C997" s="43"/>
      <c r="D997" s="44" t="s">
        <v>913</v>
      </c>
      <c r="E997" s="44"/>
      <c r="F997" s="44"/>
    </row>
    <row r="998" ht="12.75">
      <c r="A998" s="14"/>
    </row>
    <row r="999" ht="12.75">
      <c r="A999" s="14"/>
    </row>
    <row r="1000" ht="12.75">
      <c r="A1000" s="14"/>
    </row>
    <row r="1001" spans="1:6" ht="12.75">
      <c r="A1001" s="14"/>
      <c r="D1001" s="36" t="s">
        <v>914</v>
      </c>
      <c r="E1001" s="37"/>
      <c r="F1001" s="37"/>
    </row>
    <row r="1002" spans="1:6" ht="12.75">
      <c r="A1002" s="14"/>
      <c r="D1002" s="38" t="s">
        <v>915</v>
      </c>
      <c r="E1002" s="38"/>
      <c r="F1002" s="38"/>
    </row>
    <row r="1003" spans="1:6" ht="12.75">
      <c r="A1003" s="14"/>
      <c r="D1003" s="24"/>
      <c r="E1003" s="24"/>
      <c r="F1003" s="24"/>
    </row>
    <row r="1004" spans="1:6" ht="12.75">
      <c r="A1004" s="14"/>
      <c r="D1004" s="24"/>
      <c r="E1004" s="24"/>
      <c r="F1004" s="24"/>
    </row>
    <row r="1006" spans="4:6" ht="12.75">
      <c r="D1006" s="39" t="s">
        <v>916</v>
      </c>
      <c r="E1006" s="39"/>
      <c r="F1006" s="39"/>
    </row>
    <row r="1007" spans="4:6" ht="12.75">
      <c r="D1007" s="39" t="s">
        <v>917</v>
      </c>
      <c r="E1007" s="39"/>
      <c r="F1007" s="39"/>
    </row>
  </sheetData>
  <mergeCells count="1988">
    <mergeCell ref="A992:D992"/>
    <mergeCell ref="E992:F992"/>
    <mergeCell ref="C8:D8"/>
    <mergeCell ref="E8:F8"/>
    <mergeCell ref="E9:F9"/>
    <mergeCell ref="C9:D9"/>
    <mergeCell ref="C990:D990"/>
    <mergeCell ref="E990:F990"/>
    <mergeCell ref="C991:D991"/>
    <mergeCell ref="E991:F991"/>
    <mergeCell ref="C988:D988"/>
    <mergeCell ref="E988:F988"/>
    <mergeCell ref="C989:D989"/>
    <mergeCell ref="E989:F989"/>
    <mergeCell ref="C986:D986"/>
    <mergeCell ref="E986:F986"/>
    <mergeCell ref="C987:D987"/>
    <mergeCell ref="E987:F987"/>
    <mergeCell ref="C984:D984"/>
    <mergeCell ref="E984:F984"/>
    <mergeCell ref="C985:D985"/>
    <mergeCell ref="E985:F985"/>
    <mergeCell ref="C982:D982"/>
    <mergeCell ref="E982:F982"/>
    <mergeCell ref="C983:D983"/>
    <mergeCell ref="E983:F983"/>
    <mergeCell ref="C972:D972"/>
    <mergeCell ref="E972:F972"/>
    <mergeCell ref="C978:D978"/>
    <mergeCell ref="E978:F978"/>
    <mergeCell ref="C977:D977"/>
    <mergeCell ref="E977:F977"/>
    <mergeCell ref="C973:D973"/>
    <mergeCell ref="E973:F973"/>
    <mergeCell ref="C976:D976"/>
    <mergeCell ref="E976:F976"/>
    <mergeCell ref="C974:D974"/>
    <mergeCell ref="E974:F974"/>
    <mergeCell ref="C975:D975"/>
    <mergeCell ref="E975:F975"/>
    <mergeCell ref="C967:D967"/>
    <mergeCell ref="E967:F967"/>
    <mergeCell ref="E970:F970"/>
    <mergeCell ref="C971:D971"/>
    <mergeCell ref="E971:F971"/>
    <mergeCell ref="C968:D968"/>
    <mergeCell ref="E968:F968"/>
    <mergeCell ref="C969:D969"/>
    <mergeCell ref="E969:F969"/>
    <mergeCell ref="C970:D970"/>
    <mergeCell ref="C965:D965"/>
    <mergeCell ref="E965:F965"/>
    <mergeCell ref="C966:D966"/>
    <mergeCell ref="E966:F966"/>
    <mergeCell ref="C963:D963"/>
    <mergeCell ref="E963:F963"/>
    <mergeCell ref="C964:D964"/>
    <mergeCell ref="E964:F964"/>
    <mergeCell ref="C961:D961"/>
    <mergeCell ref="E961:F961"/>
    <mergeCell ref="C962:D962"/>
    <mergeCell ref="E962:F962"/>
    <mergeCell ref="C959:D959"/>
    <mergeCell ref="E959:F959"/>
    <mergeCell ref="C960:D960"/>
    <mergeCell ref="E960:F960"/>
    <mergeCell ref="C957:D957"/>
    <mergeCell ref="E957:F957"/>
    <mergeCell ref="C958:D958"/>
    <mergeCell ref="E958:F958"/>
    <mergeCell ref="C955:D955"/>
    <mergeCell ref="E955:F955"/>
    <mergeCell ref="C956:D956"/>
    <mergeCell ref="E956:F956"/>
    <mergeCell ref="C953:D953"/>
    <mergeCell ref="E953:F953"/>
    <mergeCell ref="C954:D954"/>
    <mergeCell ref="E954:F954"/>
    <mergeCell ref="C951:D951"/>
    <mergeCell ref="E951:F951"/>
    <mergeCell ref="C952:D952"/>
    <mergeCell ref="E952:F952"/>
    <mergeCell ref="C949:D949"/>
    <mergeCell ref="E949:F949"/>
    <mergeCell ref="C950:D950"/>
    <mergeCell ref="E950:F950"/>
    <mergeCell ref="C947:D947"/>
    <mergeCell ref="E947:F947"/>
    <mergeCell ref="C948:D948"/>
    <mergeCell ref="E948:F948"/>
    <mergeCell ref="C945:D945"/>
    <mergeCell ref="E945:F945"/>
    <mergeCell ref="C946:D946"/>
    <mergeCell ref="E946:F946"/>
    <mergeCell ref="C943:D943"/>
    <mergeCell ref="E943:F943"/>
    <mergeCell ref="C944:D944"/>
    <mergeCell ref="E944:F944"/>
    <mergeCell ref="C941:D941"/>
    <mergeCell ref="E941:F941"/>
    <mergeCell ref="C942:D942"/>
    <mergeCell ref="E942:F942"/>
    <mergeCell ref="C939:D939"/>
    <mergeCell ref="E939:F939"/>
    <mergeCell ref="C940:D940"/>
    <mergeCell ref="E940:F940"/>
    <mergeCell ref="C937:D937"/>
    <mergeCell ref="E937:F937"/>
    <mergeCell ref="C938:D938"/>
    <mergeCell ref="E938:F938"/>
    <mergeCell ref="C935:D935"/>
    <mergeCell ref="E935:F935"/>
    <mergeCell ref="C936:D936"/>
    <mergeCell ref="E936:F936"/>
    <mergeCell ref="C933:D933"/>
    <mergeCell ref="E933:F933"/>
    <mergeCell ref="C934:D934"/>
    <mergeCell ref="E934:F934"/>
    <mergeCell ref="C931:D931"/>
    <mergeCell ref="E931:F931"/>
    <mergeCell ref="C932:D932"/>
    <mergeCell ref="E932:F932"/>
    <mergeCell ref="C929:D929"/>
    <mergeCell ref="E929:F929"/>
    <mergeCell ref="C930:D930"/>
    <mergeCell ref="E930:F930"/>
    <mergeCell ref="C927:D927"/>
    <mergeCell ref="E927:F927"/>
    <mergeCell ref="C928:D928"/>
    <mergeCell ref="E928:F928"/>
    <mergeCell ref="C925:D925"/>
    <mergeCell ref="E925:F925"/>
    <mergeCell ref="C926:D926"/>
    <mergeCell ref="E926:F926"/>
    <mergeCell ref="C923:D923"/>
    <mergeCell ref="E923:F923"/>
    <mergeCell ref="C924:D924"/>
    <mergeCell ref="E924:F924"/>
    <mergeCell ref="C921:D921"/>
    <mergeCell ref="E921:F921"/>
    <mergeCell ref="C922:D922"/>
    <mergeCell ref="E922:F922"/>
    <mergeCell ref="C919:D919"/>
    <mergeCell ref="E919:F919"/>
    <mergeCell ref="C920:D920"/>
    <mergeCell ref="E920:F920"/>
    <mergeCell ref="C917:D917"/>
    <mergeCell ref="E917:F917"/>
    <mergeCell ref="C918:D918"/>
    <mergeCell ref="E918:F918"/>
    <mergeCell ref="C915:D915"/>
    <mergeCell ref="E915:F915"/>
    <mergeCell ref="C916:D916"/>
    <mergeCell ref="E916:F916"/>
    <mergeCell ref="C913:D913"/>
    <mergeCell ref="E913:F913"/>
    <mergeCell ref="C914:D914"/>
    <mergeCell ref="E914:F914"/>
    <mergeCell ref="C911:D911"/>
    <mergeCell ref="E911:F911"/>
    <mergeCell ref="C912:D912"/>
    <mergeCell ref="E912:F912"/>
    <mergeCell ref="C909:D909"/>
    <mergeCell ref="E909:F909"/>
    <mergeCell ref="C910:D910"/>
    <mergeCell ref="E910:F910"/>
    <mergeCell ref="C907:D907"/>
    <mergeCell ref="E907:F907"/>
    <mergeCell ref="C908:D908"/>
    <mergeCell ref="E908:F908"/>
    <mergeCell ref="C905:D905"/>
    <mergeCell ref="E905:F905"/>
    <mergeCell ref="C906:D906"/>
    <mergeCell ref="E906:F906"/>
    <mergeCell ref="C903:D903"/>
    <mergeCell ref="E903:F903"/>
    <mergeCell ref="C904:D904"/>
    <mergeCell ref="E904:F904"/>
    <mergeCell ref="C901:D901"/>
    <mergeCell ref="E901:F901"/>
    <mergeCell ref="C902:D902"/>
    <mergeCell ref="E902:F902"/>
    <mergeCell ref="C899:D899"/>
    <mergeCell ref="E899:F899"/>
    <mergeCell ref="C900:D900"/>
    <mergeCell ref="E900:F900"/>
    <mergeCell ref="C897:D897"/>
    <mergeCell ref="E897:F897"/>
    <mergeCell ref="C898:D898"/>
    <mergeCell ref="E898:F898"/>
    <mergeCell ref="C895:D895"/>
    <mergeCell ref="E895:F895"/>
    <mergeCell ref="C896:D896"/>
    <mergeCell ref="E896:F896"/>
    <mergeCell ref="C893:D893"/>
    <mergeCell ref="E893:F893"/>
    <mergeCell ref="C894:D894"/>
    <mergeCell ref="E894:F894"/>
    <mergeCell ref="C891:D891"/>
    <mergeCell ref="E891:F891"/>
    <mergeCell ref="C892:D892"/>
    <mergeCell ref="E892:F892"/>
    <mergeCell ref="C889:D889"/>
    <mergeCell ref="E889:F889"/>
    <mergeCell ref="C890:D890"/>
    <mergeCell ref="E890:F890"/>
    <mergeCell ref="C887:D887"/>
    <mergeCell ref="E887:F887"/>
    <mergeCell ref="C888:D888"/>
    <mergeCell ref="E888:F888"/>
    <mergeCell ref="C885:D885"/>
    <mergeCell ref="E885:F885"/>
    <mergeCell ref="C886:D886"/>
    <mergeCell ref="E886:F886"/>
    <mergeCell ref="C883:D883"/>
    <mergeCell ref="E883:F883"/>
    <mergeCell ref="C884:D884"/>
    <mergeCell ref="E884:F884"/>
    <mergeCell ref="C881:D881"/>
    <mergeCell ref="E881:F881"/>
    <mergeCell ref="C882:D882"/>
    <mergeCell ref="E882:F882"/>
    <mergeCell ref="C879:D879"/>
    <mergeCell ref="E879:F879"/>
    <mergeCell ref="C880:D880"/>
    <mergeCell ref="E880:F880"/>
    <mergeCell ref="C877:D877"/>
    <mergeCell ref="E877:F877"/>
    <mergeCell ref="C878:D878"/>
    <mergeCell ref="E878:F878"/>
    <mergeCell ref="C875:D875"/>
    <mergeCell ref="E875:F875"/>
    <mergeCell ref="C876:D876"/>
    <mergeCell ref="E876:F876"/>
    <mergeCell ref="C873:D873"/>
    <mergeCell ref="E873:F873"/>
    <mergeCell ref="C874:D874"/>
    <mergeCell ref="E874:F874"/>
    <mergeCell ref="C871:D871"/>
    <mergeCell ref="E871:F871"/>
    <mergeCell ref="C872:D872"/>
    <mergeCell ref="E872:F872"/>
    <mergeCell ref="C869:D869"/>
    <mergeCell ref="E869:F869"/>
    <mergeCell ref="C870:D870"/>
    <mergeCell ref="E870:F870"/>
    <mergeCell ref="C867:D867"/>
    <mergeCell ref="E867:F867"/>
    <mergeCell ref="C868:D868"/>
    <mergeCell ref="E868:F868"/>
    <mergeCell ref="C865:D865"/>
    <mergeCell ref="E865:F865"/>
    <mergeCell ref="C866:D866"/>
    <mergeCell ref="E866:F866"/>
    <mergeCell ref="C863:D863"/>
    <mergeCell ref="E863:F863"/>
    <mergeCell ref="C864:D864"/>
    <mergeCell ref="E864:F864"/>
    <mergeCell ref="C861:D861"/>
    <mergeCell ref="E861:F861"/>
    <mergeCell ref="C862:D862"/>
    <mergeCell ref="E862:F862"/>
    <mergeCell ref="C859:D859"/>
    <mergeCell ref="E859:F859"/>
    <mergeCell ref="C860:D860"/>
    <mergeCell ref="E860:F860"/>
    <mergeCell ref="C857:D857"/>
    <mergeCell ref="E857:F857"/>
    <mergeCell ref="C858:D858"/>
    <mergeCell ref="E858:F858"/>
    <mergeCell ref="C855:D855"/>
    <mergeCell ref="E855:F855"/>
    <mergeCell ref="C856:D856"/>
    <mergeCell ref="E856:F856"/>
    <mergeCell ref="C853:D853"/>
    <mergeCell ref="E853:F853"/>
    <mergeCell ref="C854:D854"/>
    <mergeCell ref="E854:F854"/>
    <mergeCell ref="C851:D851"/>
    <mergeCell ref="E851:F851"/>
    <mergeCell ref="C852:D852"/>
    <mergeCell ref="E852:F852"/>
    <mergeCell ref="C849:D849"/>
    <mergeCell ref="E849:F849"/>
    <mergeCell ref="C850:D850"/>
    <mergeCell ref="E850:F850"/>
    <mergeCell ref="C847:D847"/>
    <mergeCell ref="E847:F847"/>
    <mergeCell ref="C848:D848"/>
    <mergeCell ref="E848:F848"/>
    <mergeCell ref="C845:D845"/>
    <mergeCell ref="E845:F845"/>
    <mergeCell ref="C846:D846"/>
    <mergeCell ref="E846:F846"/>
    <mergeCell ref="C843:D843"/>
    <mergeCell ref="E843:F843"/>
    <mergeCell ref="C844:D844"/>
    <mergeCell ref="E844:F844"/>
    <mergeCell ref="C841:D841"/>
    <mergeCell ref="E841:F841"/>
    <mergeCell ref="C842:D842"/>
    <mergeCell ref="E842:F842"/>
    <mergeCell ref="C839:D839"/>
    <mergeCell ref="E839:F839"/>
    <mergeCell ref="C840:D840"/>
    <mergeCell ref="E840:F840"/>
    <mergeCell ref="C837:D837"/>
    <mergeCell ref="E837:F837"/>
    <mergeCell ref="C838:D838"/>
    <mergeCell ref="E838:F838"/>
    <mergeCell ref="C835:D835"/>
    <mergeCell ref="E835:F835"/>
    <mergeCell ref="C836:D836"/>
    <mergeCell ref="E836:F836"/>
    <mergeCell ref="C833:D833"/>
    <mergeCell ref="E833:F833"/>
    <mergeCell ref="C834:D834"/>
    <mergeCell ref="E834:F834"/>
    <mergeCell ref="C831:D831"/>
    <mergeCell ref="E831:F831"/>
    <mergeCell ref="C832:D832"/>
    <mergeCell ref="E832:F832"/>
    <mergeCell ref="C829:D829"/>
    <mergeCell ref="E829:F829"/>
    <mergeCell ref="C830:D830"/>
    <mergeCell ref="E830:F830"/>
    <mergeCell ref="C827:D827"/>
    <mergeCell ref="E827:F827"/>
    <mergeCell ref="C828:D828"/>
    <mergeCell ref="E828:F828"/>
    <mergeCell ref="C825:D825"/>
    <mergeCell ref="E825:F825"/>
    <mergeCell ref="C826:D826"/>
    <mergeCell ref="E826:F826"/>
    <mergeCell ref="C823:D823"/>
    <mergeCell ref="E823:F823"/>
    <mergeCell ref="C824:D824"/>
    <mergeCell ref="E824:F824"/>
    <mergeCell ref="C821:D821"/>
    <mergeCell ref="E821:F821"/>
    <mergeCell ref="C822:D822"/>
    <mergeCell ref="E822:F822"/>
    <mergeCell ref="C819:D819"/>
    <mergeCell ref="E819:F819"/>
    <mergeCell ref="C820:D820"/>
    <mergeCell ref="E820:F820"/>
    <mergeCell ref="C817:D817"/>
    <mergeCell ref="E817:F817"/>
    <mergeCell ref="C818:D818"/>
    <mergeCell ref="E818:F818"/>
    <mergeCell ref="C815:D815"/>
    <mergeCell ref="E815:F815"/>
    <mergeCell ref="C816:D816"/>
    <mergeCell ref="E816:F816"/>
    <mergeCell ref="C813:D813"/>
    <mergeCell ref="E813:F813"/>
    <mergeCell ref="C814:D814"/>
    <mergeCell ref="E814:F814"/>
    <mergeCell ref="C811:D811"/>
    <mergeCell ref="E811:F811"/>
    <mergeCell ref="C812:D812"/>
    <mergeCell ref="E812:F812"/>
    <mergeCell ref="C809:D809"/>
    <mergeCell ref="E809:F809"/>
    <mergeCell ref="C810:D810"/>
    <mergeCell ref="E810:F810"/>
    <mergeCell ref="C807:D807"/>
    <mergeCell ref="E807:F807"/>
    <mergeCell ref="C808:D808"/>
    <mergeCell ref="E808:F808"/>
    <mergeCell ref="C805:D805"/>
    <mergeCell ref="E805:F805"/>
    <mergeCell ref="C806:D806"/>
    <mergeCell ref="E806:F806"/>
    <mergeCell ref="C803:D803"/>
    <mergeCell ref="E803:F803"/>
    <mergeCell ref="C804:D804"/>
    <mergeCell ref="E804:F804"/>
    <mergeCell ref="C801:D801"/>
    <mergeCell ref="E801:F801"/>
    <mergeCell ref="C802:D802"/>
    <mergeCell ref="E802:F802"/>
    <mergeCell ref="C799:D799"/>
    <mergeCell ref="E799:F799"/>
    <mergeCell ref="C800:D800"/>
    <mergeCell ref="E800:F800"/>
    <mergeCell ref="C797:D797"/>
    <mergeCell ref="E797:F797"/>
    <mergeCell ref="C798:D798"/>
    <mergeCell ref="E798:F798"/>
    <mergeCell ref="C795:D795"/>
    <mergeCell ref="E795:F795"/>
    <mergeCell ref="C796:D796"/>
    <mergeCell ref="E796:F796"/>
    <mergeCell ref="C793:D793"/>
    <mergeCell ref="E793:F793"/>
    <mergeCell ref="C794:D794"/>
    <mergeCell ref="E794:F794"/>
    <mergeCell ref="C791:D791"/>
    <mergeCell ref="E791:F791"/>
    <mergeCell ref="C792:D792"/>
    <mergeCell ref="E792:F792"/>
    <mergeCell ref="C789:D789"/>
    <mergeCell ref="E789:F789"/>
    <mergeCell ref="C790:D790"/>
    <mergeCell ref="E790:F790"/>
    <mergeCell ref="C787:D787"/>
    <mergeCell ref="E787:F787"/>
    <mergeCell ref="C788:D788"/>
    <mergeCell ref="E788:F788"/>
    <mergeCell ref="C785:D785"/>
    <mergeCell ref="E785:F785"/>
    <mergeCell ref="C786:D786"/>
    <mergeCell ref="E786:F786"/>
    <mergeCell ref="C783:D783"/>
    <mergeCell ref="E783:F783"/>
    <mergeCell ref="C784:D784"/>
    <mergeCell ref="E784:F784"/>
    <mergeCell ref="C781:D781"/>
    <mergeCell ref="E781:F781"/>
    <mergeCell ref="C782:D782"/>
    <mergeCell ref="E782:F782"/>
    <mergeCell ref="C779:D779"/>
    <mergeCell ref="E779:F779"/>
    <mergeCell ref="C780:D780"/>
    <mergeCell ref="E780:F780"/>
    <mergeCell ref="C777:D777"/>
    <mergeCell ref="E777:F777"/>
    <mergeCell ref="C778:D778"/>
    <mergeCell ref="E778:F778"/>
    <mergeCell ref="C775:D775"/>
    <mergeCell ref="E775:F775"/>
    <mergeCell ref="C776:D776"/>
    <mergeCell ref="E776:F776"/>
    <mergeCell ref="C773:D773"/>
    <mergeCell ref="E773:F773"/>
    <mergeCell ref="C774:D774"/>
    <mergeCell ref="E774:F774"/>
    <mergeCell ref="C771:D771"/>
    <mergeCell ref="E771:F771"/>
    <mergeCell ref="C772:D772"/>
    <mergeCell ref="E772:F772"/>
    <mergeCell ref="C769:D769"/>
    <mergeCell ref="E769:F769"/>
    <mergeCell ref="C770:D770"/>
    <mergeCell ref="E770:F770"/>
    <mergeCell ref="C767:D767"/>
    <mergeCell ref="E767:F767"/>
    <mergeCell ref="C768:D768"/>
    <mergeCell ref="E768:F768"/>
    <mergeCell ref="C765:D765"/>
    <mergeCell ref="E765:F765"/>
    <mergeCell ref="C766:D766"/>
    <mergeCell ref="E766:F766"/>
    <mergeCell ref="C763:D763"/>
    <mergeCell ref="E763:F763"/>
    <mergeCell ref="C764:D764"/>
    <mergeCell ref="E764:F764"/>
    <mergeCell ref="C761:D761"/>
    <mergeCell ref="E761:F761"/>
    <mergeCell ref="C762:D762"/>
    <mergeCell ref="E762:F762"/>
    <mergeCell ref="C759:D759"/>
    <mergeCell ref="E759:F759"/>
    <mergeCell ref="C760:D760"/>
    <mergeCell ref="E760:F760"/>
    <mergeCell ref="C757:D757"/>
    <mergeCell ref="E757:F757"/>
    <mergeCell ref="C758:D758"/>
    <mergeCell ref="E758:F758"/>
    <mergeCell ref="C755:D755"/>
    <mergeCell ref="E755:F755"/>
    <mergeCell ref="C756:D756"/>
    <mergeCell ref="E756:F756"/>
    <mergeCell ref="C753:D753"/>
    <mergeCell ref="E753:F753"/>
    <mergeCell ref="C754:D754"/>
    <mergeCell ref="E754:F754"/>
    <mergeCell ref="C751:D751"/>
    <mergeCell ref="E751:F751"/>
    <mergeCell ref="C752:D752"/>
    <mergeCell ref="E752:F752"/>
    <mergeCell ref="C749:D749"/>
    <mergeCell ref="E749:F749"/>
    <mergeCell ref="C750:D750"/>
    <mergeCell ref="E750:F750"/>
    <mergeCell ref="C748:D748"/>
    <mergeCell ref="E748:F748"/>
    <mergeCell ref="C747:D747"/>
    <mergeCell ref="E747:F747"/>
    <mergeCell ref="C745:D745"/>
    <mergeCell ref="E745:F745"/>
    <mergeCell ref="C746:D746"/>
    <mergeCell ref="E746:F746"/>
    <mergeCell ref="C743:D743"/>
    <mergeCell ref="E743:F743"/>
    <mergeCell ref="C744:D744"/>
    <mergeCell ref="E744:F744"/>
    <mergeCell ref="C741:D741"/>
    <mergeCell ref="E741:F741"/>
    <mergeCell ref="C742:D742"/>
    <mergeCell ref="E742:F742"/>
    <mergeCell ref="C739:D739"/>
    <mergeCell ref="E739:F739"/>
    <mergeCell ref="C740:D740"/>
    <mergeCell ref="E740:F740"/>
    <mergeCell ref="C737:D737"/>
    <mergeCell ref="E737:F737"/>
    <mergeCell ref="C738:D738"/>
    <mergeCell ref="E738:F738"/>
    <mergeCell ref="C735:D735"/>
    <mergeCell ref="E735:F735"/>
    <mergeCell ref="C736:D736"/>
    <mergeCell ref="E736:F736"/>
    <mergeCell ref="C733:D733"/>
    <mergeCell ref="E733:F733"/>
    <mergeCell ref="C734:D734"/>
    <mergeCell ref="E734:F734"/>
    <mergeCell ref="C731:D731"/>
    <mergeCell ref="E731:F731"/>
    <mergeCell ref="C732:D732"/>
    <mergeCell ref="E732:F732"/>
    <mergeCell ref="C729:D729"/>
    <mergeCell ref="E729:F729"/>
    <mergeCell ref="C730:D730"/>
    <mergeCell ref="E730:F730"/>
    <mergeCell ref="C727:D727"/>
    <mergeCell ref="E727:F727"/>
    <mergeCell ref="C728:D728"/>
    <mergeCell ref="E728:F728"/>
    <mergeCell ref="C725:D725"/>
    <mergeCell ref="E725:F725"/>
    <mergeCell ref="C726:D726"/>
    <mergeCell ref="E726:F726"/>
    <mergeCell ref="C723:D723"/>
    <mergeCell ref="E723:F723"/>
    <mergeCell ref="C724:D724"/>
    <mergeCell ref="E724:F724"/>
    <mergeCell ref="C721:D721"/>
    <mergeCell ref="E721:F721"/>
    <mergeCell ref="C722:D722"/>
    <mergeCell ref="E722:F722"/>
    <mergeCell ref="C719:D719"/>
    <mergeCell ref="E719:F719"/>
    <mergeCell ref="C720:D720"/>
    <mergeCell ref="E720:F720"/>
    <mergeCell ref="C717:D717"/>
    <mergeCell ref="E717:F717"/>
    <mergeCell ref="C718:D718"/>
    <mergeCell ref="E718:F718"/>
    <mergeCell ref="C715:D715"/>
    <mergeCell ref="E715:F715"/>
    <mergeCell ref="C716:D716"/>
    <mergeCell ref="E716:F716"/>
    <mergeCell ref="C713:D713"/>
    <mergeCell ref="E713:F713"/>
    <mergeCell ref="C714:D714"/>
    <mergeCell ref="E714:F714"/>
    <mergeCell ref="C711:D711"/>
    <mergeCell ref="E711:F711"/>
    <mergeCell ref="C712:D712"/>
    <mergeCell ref="E712:F712"/>
    <mergeCell ref="C709:D709"/>
    <mergeCell ref="E709:F709"/>
    <mergeCell ref="C710:D710"/>
    <mergeCell ref="E710:F710"/>
    <mergeCell ref="C707:D707"/>
    <mergeCell ref="E707:F707"/>
    <mergeCell ref="C708:D708"/>
    <mergeCell ref="E708:F708"/>
    <mergeCell ref="C705:D705"/>
    <mergeCell ref="E705:F705"/>
    <mergeCell ref="C706:D706"/>
    <mergeCell ref="E706:F706"/>
    <mergeCell ref="C703:D703"/>
    <mergeCell ref="E703:F703"/>
    <mergeCell ref="C704:D704"/>
    <mergeCell ref="E704:F704"/>
    <mergeCell ref="C701:D701"/>
    <mergeCell ref="E701:F701"/>
    <mergeCell ref="C702:D702"/>
    <mergeCell ref="E702:F702"/>
    <mergeCell ref="C699:D699"/>
    <mergeCell ref="E699:F699"/>
    <mergeCell ref="C700:D700"/>
    <mergeCell ref="E700:F700"/>
    <mergeCell ref="C697:D697"/>
    <mergeCell ref="E697:F697"/>
    <mergeCell ref="C698:D698"/>
    <mergeCell ref="E698:F698"/>
    <mergeCell ref="C695:D695"/>
    <mergeCell ref="E695:F695"/>
    <mergeCell ref="C696:D696"/>
    <mergeCell ref="E696:F696"/>
    <mergeCell ref="C693:D693"/>
    <mergeCell ref="E693:F693"/>
    <mergeCell ref="C694:D694"/>
    <mergeCell ref="E694:F694"/>
    <mergeCell ref="C691:D691"/>
    <mergeCell ref="E691:F691"/>
    <mergeCell ref="C692:D692"/>
    <mergeCell ref="E692:F692"/>
    <mergeCell ref="C689:D689"/>
    <mergeCell ref="E689:F689"/>
    <mergeCell ref="C690:D690"/>
    <mergeCell ref="E690:F690"/>
    <mergeCell ref="C687:D687"/>
    <mergeCell ref="E687:F687"/>
    <mergeCell ref="C688:D688"/>
    <mergeCell ref="E688:F688"/>
    <mergeCell ref="C685:D685"/>
    <mergeCell ref="E685:F685"/>
    <mergeCell ref="C686:D686"/>
    <mergeCell ref="E686:F686"/>
    <mergeCell ref="C683:D683"/>
    <mergeCell ref="E683:F683"/>
    <mergeCell ref="C684:D684"/>
    <mergeCell ref="E684:F684"/>
    <mergeCell ref="C681:D681"/>
    <mergeCell ref="E681:F681"/>
    <mergeCell ref="C682:D682"/>
    <mergeCell ref="E682:F682"/>
    <mergeCell ref="C679:D679"/>
    <mergeCell ref="E679:F679"/>
    <mergeCell ref="C680:D680"/>
    <mergeCell ref="E680:F680"/>
    <mergeCell ref="C677:D677"/>
    <mergeCell ref="E677:F677"/>
    <mergeCell ref="C678:D678"/>
    <mergeCell ref="E678:F678"/>
    <mergeCell ref="C675:D675"/>
    <mergeCell ref="E675:F675"/>
    <mergeCell ref="C676:D676"/>
    <mergeCell ref="E676:F676"/>
    <mergeCell ref="C673:D673"/>
    <mergeCell ref="E673:F673"/>
    <mergeCell ref="C674:D674"/>
    <mergeCell ref="E674:F674"/>
    <mergeCell ref="C671:D671"/>
    <mergeCell ref="E671:F671"/>
    <mergeCell ref="C672:D672"/>
    <mergeCell ref="E672:F672"/>
    <mergeCell ref="C669:D669"/>
    <mergeCell ref="E669:F669"/>
    <mergeCell ref="C670:D670"/>
    <mergeCell ref="E670:F670"/>
    <mergeCell ref="C667:D667"/>
    <mergeCell ref="E667:F667"/>
    <mergeCell ref="C668:D668"/>
    <mergeCell ref="E668:F668"/>
    <mergeCell ref="C665:D665"/>
    <mergeCell ref="E665:F665"/>
    <mergeCell ref="C666:D666"/>
    <mergeCell ref="E666:F666"/>
    <mergeCell ref="C663:D663"/>
    <mergeCell ref="E663:F663"/>
    <mergeCell ref="C664:D664"/>
    <mergeCell ref="E664:F664"/>
    <mergeCell ref="C661:D661"/>
    <mergeCell ref="E661:F661"/>
    <mergeCell ref="C662:D662"/>
    <mergeCell ref="E662:F662"/>
    <mergeCell ref="C659:D659"/>
    <mergeCell ref="E659:F659"/>
    <mergeCell ref="C660:D660"/>
    <mergeCell ref="E660:F660"/>
    <mergeCell ref="C657:D657"/>
    <mergeCell ref="E657:F657"/>
    <mergeCell ref="C658:D658"/>
    <mergeCell ref="E658:F658"/>
    <mergeCell ref="C655:D655"/>
    <mergeCell ref="E655:F655"/>
    <mergeCell ref="C656:D656"/>
    <mergeCell ref="E656:F656"/>
    <mergeCell ref="C653:D653"/>
    <mergeCell ref="E653:F653"/>
    <mergeCell ref="C654:D654"/>
    <mergeCell ref="E654:F654"/>
    <mergeCell ref="C651:D651"/>
    <mergeCell ref="E651:F651"/>
    <mergeCell ref="C652:D652"/>
    <mergeCell ref="E652:F652"/>
    <mergeCell ref="C649:D649"/>
    <mergeCell ref="E649:F649"/>
    <mergeCell ref="C650:D650"/>
    <mergeCell ref="E650:F650"/>
    <mergeCell ref="C647:D647"/>
    <mergeCell ref="E647:F647"/>
    <mergeCell ref="C648:D648"/>
    <mergeCell ref="E648:F648"/>
    <mergeCell ref="C645:D645"/>
    <mergeCell ref="E645:F645"/>
    <mergeCell ref="C646:D646"/>
    <mergeCell ref="E646:F646"/>
    <mergeCell ref="C643:D643"/>
    <mergeCell ref="E643:F643"/>
    <mergeCell ref="C644:D644"/>
    <mergeCell ref="E644:F644"/>
    <mergeCell ref="C641:D641"/>
    <mergeCell ref="E641:F641"/>
    <mergeCell ref="C642:D642"/>
    <mergeCell ref="E642:F642"/>
    <mergeCell ref="C639:D639"/>
    <mergeCell ref="E639:F639"/>
    <mergeCell ref="C640:D640"/>
    <mergeCell ref="E640:F640"/>
    <mergeCell ref="C637:D637"/>
    <mergeCell ref="E637:F637"/>
    <mergeCell ref="C638:D638"/>
    <mergeCell ref="E638:F638"/>
    <mergeCell ref="C635:D635"/>
    <mergeCell ref="E635:F635"/>
    <mergeCell ref="C636:D636"/>
    <mergeCell ref="E636:F636"/>
    <mergeCell ref="C633:D633"/>
    <mergeCell ref="E633:F633"/>
    <mergeCell ref="C634:D634"/>
    <mergeCell ref="E634:F634"/>
    <mergeCell ref="C631:D631"/>
    <mergeCell ref="E631:F631"/>
    <mergeCell ref="C632:D632"/>
    <mergeCell ref="E632:F632"/>
    <mergeCell ref="C629:D629"/>
    <mergeCell ref="E629:F629"/>
    <mergeCell ref="C630:D630"/>
    <mergeCell ref="E630:F630"/>
    <mergeCell ref="C627:D627"/>
    <mergeCell ref="E627:F627"/>
    <mergeCell ref="C628:D628"/>
    <mergeCell ref="E628:F628"/>
    <mergeCell ref="C625:D625"/>
    <mergeCell ref="E625:F625"/>
    <mergeCell ref="C626:D626"/>
    <mergeCell ref="E626:F626"/>
    <mergeCell ref="C623:D623"/>
    <mergeCell ref="E623:F623"/>
    <mergeCell ref="C624:D624"/>
    <mergeCell ref="E624:F624"/>
    <mergeCell ref="C621:D621"/>
    <mergeCell ref="E621:F621"/>
    <mergeCell ref="C622:D622"/>
    <mergeCell ref="E622:F622"/>
    <mergeCell ref="C619:D619"/>
    <mergeCell ref="E619:F619"/>
    <mergeCell ref="C620:D620"/>
    <mergeCell ref="E620:F620"/>
    <mergeCell ref="C617:D617"/>
    <mergeCell ref="E617:F617"/>
    <mergeCell ref="C618:D618"/>
    <mergeCell ref="E618:F618"/>
    <mergeCell ref="C615:D615"/>
    <mergeCell ref="E615:F615"/>
    <mergeCell ref="C616:D616"/>
    <mergeCell ref="E616:F616"/>
    <mergeCell ref="C613:D613"/>
    <mergeCell ref="E613:F613"/>
    <mergeCell ref="C614:D614"/>
    <mergeCell ref="E614:F614"/>
    <mergeCell ref="C611:D611"/>
    <mergeCell ref="E611:F611"/>
    <mergeCell ref="C612:D612"/>
    <mergeCell ref="E612:F612"/>
    <mergeCell ref="C609:D609"/>
    <mergeCell ref="E609:F609"/>
    <mergeCell ref="C610:D610"/>
    <mergeCell ref="E610:F610"/>
    <mergeCell ref="C607:D607"/>
    <mergeCell ref="E607:F607"/>
    <mergeCell ref="C608:D608"/>
    <mergeCell ref="E608:F608"/>
    <mergeCell ref="C605:D605"/>
    <mergeCell ref="E605:F605"/>
    <mergeCell ref="C606:D606"/>
    <mergeCell ref="E606:F606"/>
    <mergeCell ref="C603:D603"/>
    <mergeCell ref="E603:F603"/>
    <mergeCell ref="C604:D604"/>
    <mergeCell ref="E604:F604"/>
    <mergeCell ref="C601:D601"/>
    <mergeCell ref="E601:F601"/>
    <mergeCell ref="C602:D602"/>
    <mergeCell ref="E602:F602"/>
    <mergeCell ref="C599:D599"/>
    <mergeCell ref="E599:F599"/>
    <mergeCell ref="C600:D600"/>
    <mergeCell ref="E600:F600"/>
    <mergeCell ref="C597:D597"/>
    <mergeCell ref="E597:F597"/>
    <mergeCell ref="C598:D598"/>
    <mergeCell ref="E598:F598"/>
    <mergeCell ref="C595:D595"/>
    <mergeCell ref="E595:F595"/>
    <mergeCell ref="C596:D596"/>
    <mergeCell ref="E596:F596"/>
    <mergeCell ref="C593:D593"/>
    <mergeCell ref="E593:F593"/>
    <mergeCell ref="C594:D594"/>
    <mergeCell ref="E594:F594"/>
    <mergeCell ref="C591:D591"/>
    <mergeCell ref="E591:F591"/>
    <mergeCell ref="C592:D592"/>
    <mergeCell ref="E592:F592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5:D585"/>
    <mergeCell ref="E585:F585"/>
    <mergeCell ref="C586:D586"/>
    <mergeCell ref="E586:F586"/>
    <mergeCell ref="C583:D583"/>
    <mergeCell ref="E583:F583"/>
    <mergeCell ref="C584:D584"/>
    <mergeCell ref="E584:F584"/>
    <mergeCell ref="C581:D581"/>
    <mergeCell ref="E581:F581"/>
    <mergeCell ref="C582:D582"/>
    <mergeCell ref="E582:F582"/>
    <mergeCell ref="C579:D579"/>
    <mergeCell ref="E579:F579"/>
    <mergeCell ref="C580:D580"/>
    <mergeCell ref="E580:F580"/>
    <mergeCell ref="C577:D577"/>
    <mergeCell ref="E577:F577"/>
    <mergeCell ref="C578:D578"/>
    <mergeCell ref="E578:F578"/>
    <mergeCell ref="C575:D575"/>
    <mergeCell ref="E575:F575"/>
    <mergeCell ref="C576:D576"/>
    <mergeCell ref="E576:F576"/>
    <mergeCell ref="C573:D573"/>
    <mergeCell ref="E573:F573"/>
    <mergeCell ref="C574:D574"/>
    <mergeCell ref="E574:F574"/>
    <mergeCell ref="C571:D571"/>
    <mergeCell ref="E571:F571"/>
    <mergeCell ref="C572:D572"/>
    <mergeCell ref="E572:F572"/>
    <mergeCell ref="C569:D569"/>
    <mergeCell ref="E569:F569"/>
    <mergeCell ref="C570:D570"/>
    <mergeCell ref="E570:F570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3:D563"/>
    <mergeCell ref="E563:F563"/>
    <mergeCell ref="C564:D564"/>
    <mergeCell ref="E564:F564"/>
    <mergeCell ref="C561:D561"/>
    <mergeCell ref="E561:F561"/>
    <mergeCell ref="C562:D562"/>
    <mergeCell ref="E562:F562"/>
    <mergeCell ref="C559:D559"/>
    <mergeCell ref="E559:F559"/>
    <mergeCell ref="C560:D560"/>
    <mergeCell ref="E560:F560"/>
    <mergeCell ref="C557:D557"/>
    <mergeCell ref="E557:F557"/>
    <mergeCell ref="C558:D558"/>
    <mergeCell ref="E558:F558"/>
    <mergeCell ref="C555:D555"/>
    <mergeCell ref="E555:F555"/>
    <mergeCell ref="C556:D556"/>
    <mergeCell ref="E556:F556"/>
    <mergeCell ref="C553:D553"/>
    <mergeCell ref="E553:F553"/>
    <mergeCell ref="C554:D554"/>
    <mergeCell ref="E554:F554"/>
    <mergeCell ref="C551:D551"/>
    <mergeCell ref="E551:F551"/>
    <mergeCell ref="C552:D552"/>
    <mergeCell ref="E552:F552"/>
    <mergeCell ref="C549:D549"/>
    <mergeCell ref="E549:F549"/>
    <mergeCell ref="C550:D550"/>
    <mergeCell ref="E550:F550"/>
    <mergeCell ref="C547:D547"/>
    <mergeCell ref="E547:F547"/>
    <mergeCell ref="C548:D548"/>
    <mergeCell ref="E548:F548"/>
    <mergeCell ref="C545:D545"/>
    <mergeCell ref="E545:F545"/>
    <mergeCell ref="C546:D546"/>
    <mergeCell ref="E546:F546"/>
    <mergeCell ref="C543:D543"/>
    <mergeCell ref="E543:F543"/>
    <mergeCell ref="C544:D544"/>
    <mergeCell ref="E544:F544"/>
    <mergeCell ref="C541:D541"/>
    <mergeCell ref="E541:F541"/>
    <mergeCell ref="C542:D542"/>
    <mergeCell ref="E542:F542"/>
    <mergeCell ref="C539:D539"/>
    <mergeCell ref="E539:F539"/>
    <mergeCell ref="C540:D540"/>
    <mergeCell ref="E540:F540"/>
    <mergeCell ref="C537:D537"/>
    <mergeCell ref="E537:F537"/>
    <mergeCell ref="C538:D538"/>
    <mergeCell ref="E538:F538"/>
    <mergeCell ref="C535:D535"/>
    <mergeCell ref="E535:F535"/>
    <mergeCell ref="C536:D536"/>
    <mergeCell ref="E536:F536"/>
    <mergeCell ref="C533:D533"/>
    <mergeCell ref="E533:F533"/>
    <mergeCell ref="C534:D534"/>
    <mergeCell ref="E534:F534"/>
    <mergeCell ref="C531:D531"/>
    <mergeCell ref="E531:F531"/>
    <mergeCell ref="C532:D532"/>
    <mergeCell ref="E532:F532"/>
    <mergeCell ref="C529:D529"/>
    <mergeCell ref="E529:F529"/>
    <mergeCell ref="C530:D530"/>
    <mergeCell ref="E530:F530"/>
    <mergeCell ref="C527:D527"/>
    <mergeCell ref="E527:F527"/>
    <mergeCell ref="C528:D528"/>
    <mergeCell ref="E528:F528"/>
    <mergeCell ref="C525:D525"/>
    <mergeCell ref="E525:F525"/>
    <mergeCell ref="C526:D526"/>
    <mergeCell ref="E526:F526"/>
    <mergeCell ref="C523:D523"/>
    <mergeCell ref="E523:F523"/>
    <mergeCell ref="C524:D524"/>
    <mergeCell ref="E524:F524"/>
    <mergeCell ref="C521:D521"/>
    <mergeCell ref="E521:F521"/>
    <mergeCell ref="C522:D522"/>
    <mergeCell ref="E522:F522"/>
    <mergeCell ref="C519:D519"/>
    <mergeCell ref="E519:F519"/>
    <mergeCell ref="C520:D520"/>
    <mergeCell ref="E520:F520"/>
    <mergeCell ref="C517:D517"/>
    <mergeCell ref="E517:F517"/>
    <mergeCell ref="C518:D518"/>
    <mergeCell ref="E518:F518"/>
    <mergeCell ref="C515:D515"/>
    <mergeCell ref="E515:F515"/>
    <mergeCell ref="C516:D516"/>
    <mergeCell ref="E516:F516"/>
    <mergeCell ref="C513:D513"/>
    <mergeCell ref="E513:F513"/>
    <mergeCell ref="C514:D514"/>
    <mergeCell ref="E514:F514"/>
    <mergeCell ref="C511:D511"/>
    <mergeCell ref="E511:F511"/>
    <mergeCell ref="C512:D512"/>
    <mergeCell ref="E512:F512"/>
    <mergeCell ref="C509:D509"/>
    <mergeCell ref="E509:F509"/>
    <mergeCell ref="C510:D510"/>
    <mergeCell ref="E510:F510"/>
    <mergeCell ref="C507:D507"/>
    <mergeCell ref="E507:F507"/>
    <mergeCell ref="C508:D508"/>
    <mergeCell ref="E508:F508"/>
    <mergeCell ref="C505:D505"/>
    <mergeCell ref="E505:F505"/>
    <mergeCell ref="C506:D506"/>
    <mergeCell ref="E506:F506"/>
    <mergeCell ref="C503:D503"/>
    <mergeCell ref="E503:F503"/>
    <mergeCell ref="C504:D504"/>
    <mergeCell ref="E504:F504"/>
    <mergeCell ref="C501:D501"/>
    <mergeCell ref="E501:F501"/>
    <mergeCell ref="C502:D502"/>
    <mergeCell ref="E502:F502"/>
    <mergeCell ref="C499:D499"/>
    <mergeCell ref="E499:F499"/>
    <mergeCell ref="C500:D500"/>
    <mergeCell ref="E500:F500"/>
    <mergeCell ref="C497:D497"/>
    <mergeCell ref="E497:F497"/>
    <mergeCell ref="C498:D498"/>
    <mergeCell ref="E498:F498"/>
    <mergeCell ref="C495:D495"/>
    <mergeCell ref="E495:F495"/>
    <mergeCell ref="C496:D496"/>
    <mergeCell ref="E496:F496"/>
    <mergeCell ref="C493:D493"/>
    <mergeCell ref="E493:F493"/>
    <mergeCell ref="C494:D494"/>
    <mergeCell ref="E494:F494"/>
    <mergeCell ref="C491:D491"/>
    <mergeCell ref="E491:F491"/>
    <mergeCell ref="C492:D492"/>
    <mergeCell ref="E492:F492"/>
    <mergeCell ref="C489:D489"/>
    <mergeCell ref="E489:F489"/>
    <mergeCell ref="C490:D490"/>
    <mergeCell ref="E490:F490"/>
    <mergeCell ref="C487:D487"/>
    <mergeCell ref="E487:F487"/>
    <mergeCell ref="C488:D488"/>
    <mergeCell ref="E488:F488"/>
    <mergeCell ref="C485:D485"/>
    <mergeCell ref="E485:F485"/>
    <mergeCell ref="C486:D486"/>
    <mergeCell ref="E486:F486"/>
    <mergeCell ref="C483:D483"/>
    <mergeCell ref="E483:F483"/>
    <mergeCell ref="C484:D484"/>
    <mergeCell ref="E484:F484"/>
    <mergeCell ref="C481:D481"/>
    <mergeCell ref="E481:F481"/>
    <mergeCell ref="C482:D482"/>
    <mergeCell ref="E482:F482"/>
    <mergeCell ref="C479:D479"/>
    <mergeCell ref="E479:F479"/>
    <mergeCell ref="C480:D480"/>
    <mergeCell ref="E480:F480"/>
    <mergeCell ref="C477:D477"/>
    <mergeCell ref="E477:F477"/>
    <mergeCell ref="C478:D478"/>
    <mergeCell ref="E478:F478"/>
    <mergeCell ref="C475:D475"/>
    <mergeCell ref="E475:F475"/>
    <mergeCell ref="C476:D476"/>
    <mergeCell ref="E476:F476"/>
    <mergeCell ref="C473:D473"/>
    <mergeCell ref="E473:F473"/>
    <mergeCell ref="C474:D474"/>
    <mergeCell ref="E474:F474"/>
    <mergeCell ref="C471:D471"/>
    <mergeCell ref="E471:F471"/>
    <mergeCell ref="C472:D472"/>
    <mergeCell ref="E472:F472"/>
    <mergeCell ref="C469:D469"/>
    <mergeCell ref="E469:F469"/>
    <mergeCell ref="C470:D470"/>
    <mergeCell ref="E470:F470"/>
    <mergeCell ref="C467:D467"/>
    <mergeCell ref="E467:F467"/>
    <mergeCell ref="C468:D468"/>
    <mergeCell ref="E468:F468"/>
    <mergeCell ref="C465:D465"/>
    <mergeCell ref="E465:F465"/>
    <mergeCell ref="C466:D466"/>
    <mergeCell ref="E466:F466"/>
    <mergeCell ref="C463:D463"/>
    <mergeCell ref="E463:F463"/>
    <mergeCell ref="C464:D464"/>
    <mergeCell ref="E464:F464"/>
    <mergeCell ref="C461:D461"/>
    <mergeCell ref="E461:F461"/>
    <mergeCell ref="C462:D462"/>
    <mergeCell ref="E462:F462"/>
    <mergeCell ref="C459:D459"/>
    <mergeCell ref="E459:F459"/>
    <mergeCell ref="C460:D460"/>
    <mergeCell ref="E460:F460"/>
    <mergeCell ref="C457:D457"/>
    <mergeCell ref="E457:F457"/>
    <mergeCell ref="C458:D458"/>
    <mergeCell ref="E458:F458"/>
    <mergeCell ref="C455:D455"/>
    <mergeCell ref="E455:F455"/>
    <mergeCell ref="C456:D456"/>
    <mergeCell ref="E456:F456"/>
    <mergeCell ref="C453:D453"/>
    <mergeCell ref="E453:F453"/>
    <mergeCell ref="C454:D454"/>
    <mergeCell ref="E454:F454"/>
    <mergeCell ref="C451:D451"/>
    <mergeCell ref="E451:F451"/>
    <mergeCell ref="C452:D452"/>
    <mergeCell ref="E452:F452"/>
    <mergeCell ref="C449:D449"/>
    <mergeCell ref="E449:F449"/>
    <mergeCell ref="C450:D450"/>
    <mergeCell ref="E450:F450"/>
    <mergeCell ref="C447:D447"/>
    <mergeCell ref="E447:F447"/>
    <mergeCell ref="C448:D448"/>
    <mergeCell ref="E448:F448"/>
    <mergeCell ref="C445:D445"/>
    <mergeCell ref="E445:F445"/>
    <mergeCell ref="C446:D446"/>
    <mergeCell ref="E446:F446"/>
    <mergeCell ref="C443:D443"/>
    <mergeCell ref="E443:F443"/>
    <mergeCell ref="C444:D444"/>
    <mergeCell ref="E444:F444"/>
    <mergeCell ref="C441:D441"/>
    <mergeCell ref="E441:F441"/>
    <mergeCell ref="C442:D442"/>
    <mergeCell ref="E442:F442"/>
    <mergeCell ref="C439:D439"/>
    <mergeCell ref="E439:F439"/>
    <mergeCell ref="C440:D440"/>
    <mergeCell ref="E440:F440"/>
    <mergeCell ref="C437:D437"/>
    <mergeCell ref="E437:F437"/>
    <mergeCell ref="C438:D438"/>
    <mergeCell ref="E438:F438"/>
    <mergeCell ref="C435:D435"/>
    <mergeCell ref="E435:F435"/>
    <mergeCell ref="C436:D436"/>
    <mergeCell ref="E436:F436"/>
    <mergeCell ref="C433:D433"/>
    <mergeCell ref="E433:F433"/>
    <mergeCell ref="C434:D434"/>
    <mergeCell ref="E434:F434"/>
    <mergeCell ref="C431:D431"/>
    <mergeCell ref="E431:F431"/>
    <mergeCell ref="C432:D432"/>
    <mergeCell ref="E432:F432"/>
    <mergeCell ref="C429:D429"/>
    <mergeCell ref="E429:F429"/>
    <mergeCell ref="C430:D430"/>
    <mergeCell ref="E430:F430"/>
    <mergeCell ref="C427:D427"/>
    <mergeCell ref="E427:F427"/>
    <mergeCell ref="C428:D428"/>
    <mergeCell ref="E428:F428"/>
    <mergeCell ref="C425:D425"/>
    <mergeCell ref="E425:F425"/>
    <mergeCell ref="C426:D426"/>
    <mergeCell ref="E426:F426"/>
    <mergeCell ref="C423:D423"/>
    <mergeCell ref="E423:F423"/>
    <mergeCell ref="C424:D424"/>
    <mergeCell ref="E424:F424"/>
    <mergeCell ref="C421:D421"/>
    <mergeCell ref="E421:F421"/>
    <mergeCell ref="C422:D422"/>
    <mergeCell ref="E422:F422"/>
    <mergeCell ref="C419:D419"/>
    <mergeCell ref="E419:F419"/>
    <mergeCell ref="C420:D420"/>
    <mergeCell ref="E420:F420"/>
    <mergeCell ref="C417:D417"/>
    <mergeCell ref="E417:F417"/>
    <mergeCell ref="C418:D418"/>
    <mergeCell ref="E418:F418"/>
    <mergeCell ref="C415:D415"/>
    <mergeCell ref="E415:F415"/>
    <mergeCell ref="C416:D416"/>
    <mergeCell ref="E416:F416"/>
    <mergeCell ref="C413:D413"/>
    <mergeCell ref="E413:F413"/>
    <mergeCell ref="C414:D414"/>
    <mergeCell ref="E414:F414"/>
    <mergeCell ref="C411:D411"/>
    <mergeCell ref="E411:F411"/>
    <mergeCell ref="C412:D412"/>
    <mergeCell ref="E412:F412"/>
    <mergeCell ref="C409:D409"/>
    <mergeCell ref="E409:F409"/>
    <mergeCell ref="C410:D410"/>
    <mergeCell ref="E410:F410"/>
    <mergeCell ref="C407:D407"/>
    <mergeCell ref="E407:F407"/>
    <mergeCell ref="C408:D408"/>
    <mergeCell ref="E408:F408"/>
    <mergeCell ref="C405:D405"/>
    <mergeCell ref="E405:F405"/>
    <mergeCell ref="C406:D406"/>
    <mergeCell ref="E406:F406"/>
    <mergeCell ref="C403:D403"/>
    <mergeCell ref="E403:F403"/>
    <mergeCell ref="C404:D404"/>
    <mergeCell ref="E404:F404"/>
    <mergeCell ref="C401:D401"/>
    <mergeCell ref="E401:F401"/>
    <mergeCell ref="C402:D402"/>
    <mergeCell ref="E402:F402"/>
    <mergeCell ref="C399:D399"/>
    <mergeCell ref="E399:F399"/>
    <mergeCell ref="C400:D400"/>
    <mergeCell ref="E400:F400"/>
    <mergeCell ref="C397:D397"/>
    <mergeCell ref="E397:F397"/>
    <mergeCell ref="C398:D398"/>
    <mergeCell ref="E398:F398"/>
    <mergeCell ref="C395:D395"/>
    <mergeCell ref="E395:F395"/>
    <mergeCell ref="C396:D396"/>
    <mergeCell ref="E396:F396"/>
    <mergeCell ref="C393:D393"/>
    <mergeCell ref="E393:F393"/>
    <mergeCell ref="C394:D394"/>
    <mergeCell ref="E394:F394"/>
    <mergeCell ref="C391:D391"/>
    <mergeCell ref="E391:F391"/>
    <mergeCell ref="C392:D392"/>
    <mergeCell ref="E392:F392"/>
    <mergeCell ref="C389:D389"/>
    <mergeCell ref="E389:F389"/>
    <mergeCell ref="C390:D390"/>
    <mergeCell ref="E390:F390"/>
    <mergeCell ref="C387:D387"/>
    <mergeCell ref="E387:F387"/>
    <mergeCell ref="C388:D388"/>
    <mergeCell ref="E388:F388"/>
    <mergeCell ref="C385:D385"/>
    <mergeCell ref="E385:F385"/>
    <mergeCell ref="C386:D386"/>
    <mergeCell ref="E386:F386"/>
    <mergeCell ref="C383:D383"/>
    <mergeCell ref="E383:F383"/>
    <mergeCell ref="C384:D384"/>
    <mergeCell ref="E384:F384"/>
    <mergeCell ref="C381:D381"/>
    <mergeCell ref="E381:F381"/>
    <mergeCell ref="C382:D382"/>
    <mergeCell ref="E382:F382"/>
    <mergeCell ref="C379:D379"/>
    <mergeCell ref="E379:F379"/>
    <mergeCell ref="C380:D380"/>
    <mergeCell ref="E380:F380"/>
    <mergeCell ref="C377:D377"/>
    <mergeCell ref="E377:F377"/>
    <mergeCell ref="C378:D378"/>
    <mergeCell ref="E378:F378"/>
    <mergeCell ref="C375:D375"/>
    <mergeCell ref="E375:F375"/>
    <mergeCell ref="C376:D376"/>
    <mergeCell ref="E376:F376"/>
    <mergeCell ref="C373:D373"/>
    <mergeCell ref="E373:F373"/>
    <mergeCell ref="C374:D374"/>
    <mergeCell ref="E374:F374"/>
    <mergeCell ref="C371:D371"/>
    <mergeCell ref="E371:F371"/>
    <mergeCell ref="C372:D372"/>
    <mergeCell ref="E372:F372"/>
    <mergeCell ref="C369:D369"/>
    <mergeCell ref="E369:F369"/>
    <mergeCell ref="C370:D370"/>
    <mergeCell ref="E370:F370"/>
    <mergeCell ref="C367:D367"/>
    <mergeCell ref="E367:F367"/>
    <mergeCell ref="C368:D368"/>
    <mergeCell ref="E368:F368"/>
    <mergeCell ref="C365:D365"/>
    <mergeCell ref="E365:F365"/>
    <mergeCell ref="C366:D366"/>
    <mergeCell ref="E366:F366"/>
    <mergeCell ref="C363:D363"/>
    <mergeCell ref="E363:F363"/>
    <mergeCell ref="C364:D364"/>
    <mergeCell ref="E364:F364"/>
    <mergeCell ref="C361:D361"/>
    <mergeCell ref="E361:F361"/>
    <mergeCell ref="C362:D362"/>
    <mergeCell ref="E362:F362"/>
    <mergeCell ref="C359:D359"/>
    <mergeCell ref="E359:F359"/>
    <mergeCell ref="C360:D360"/>
    <mergeCell ref="E360:F360"/>
    <mergeCell ref="C357:D357"/>
    <mergeCell ref="E357:F357"/>
    <mergeCell ref="C358:D358"/>
    <mergeCell ref="E358:F358"/>
    <mergeCell ref="C355:D355"/>
    <mergeCell ref="E355:F355"/>
    <mergeCell ref="C356:D356"/>
    <mergeCell ref="E356:F356"/>
    <mergeCell ref="C353:D353"/>
    <mergeCell ref="E353:F353"/>
    <mergeCell ref="C354:D354"/>
    <mergeCell ref="E354:F354"/>
    <mergeCell ref="C351:D351"/>
    <mergeCell ref="E351:F351"/>
    <mergeCell ref="C352:D352"/>
    <mergeCell ref="E352:F352"/>
    <mergeCell ref="C349:D349"/>
    <mergeCell ref="E349:F349"/>
    <mergeCell ref="C350:D350"/>
    <mergeCell ref="E350:F350"/>
    <mergeCell ref="C347:D347"/>
    <mergeCell ref="E347:F347"/>
    <mergeCell ref="C348:D348"/>
    <mergeCell ref="E348:F348"/>
    <mergeCell ref="C345:D345"/>
    <mergeCell ref="E345:F345"/>
    <mergeCell ref="C346:D346"/>
    <mergeCell ref="E346:F346"/>
    <mergeCell ref="C343:D343"/>
    <mergeCell ref="E343:F343"/>
    <mergeCell ref="C344:D344"/>
    <mergeCell ref="E344:F344"/>
    <mergeCell ref="C341:D341"/>
    <mergeCell ref="E341:F341"/>
    <mergeCell ref="C342:D342"/>
    <mergeCell ref="E342:F342"/>
    <mergeCell ref="C339:D339"/>
    <mergeCell ref="E339:F339"/>
    <mergeCell ref="C340:D340"/>
    <mergeCell ref="E340:F340"/>
    <mergeCell ref="C337:D337"/>
    <mergeCell ref="E337:F337"/>
    <mergeCell ref="C338:D338"/>
    <mergeCell ref="E338:F338"/>
    <mergeCell ref="C335:D335"/>
    <mergeCell ref="E335:F335"/>
    <mergeCell ref="C336:D336"/>
    <mergeCell ref="E336:F336"/>
    <mergeCell ref="C333:D333"/>
    <mergeCell ref="E333:F333"/>
    <mergeCell ref="C334:D334"/>
    <mergeCell ref="E334:F334"/>
    <mergeCell ref="C331:D331"/>
    <mergeCell ref="E331:F331"/>
    <mergeCell ref="C332:D332"/>
    <mergeCell ref="E332:F332"/>
    <mergeCell ref="C329:D329"/>
    <mergeCell ref="E329:F329"/>
    <mergeCell ref="C330:D330"/>
    <mergeCell ref="E330:F330"/>
    <mergeCell ref="C327:D327"/>
    <mergeCell ref="E327:F327"/>
    <mergeCell ref="C328:D328"/>
    <mergeCell ref="E328:F328"/>
    <mergeCell ref="C325:D325"/>
    <mergeCell ref="E325:F325"/>
    <mergeCell ref="C326:D326"/>
    <mergeCell ref="E326:F326"/>
    <mergeCell ref="C323:D323"/>
    <mergeCell ref="E323:F323"/>
    <mergeCell ref="C324:D324"/>
    <mergeCell ref="E324:F324"/>
    <mergeCell ref="C321:D321"/>
    <mergeCell ref="E321:F321"/>
    <mergeCell ref="C322:D322"/>
    <mergeCell ref="E322:F322"/>
    <mergeCell ref="C319:D319"/>
    <mergeCell ref="E319:F319"/>
    <mergeCell ref="C320:D320"/>
    <mergeCell ref="E320:F320"/>
    <mergeCell ref="C317:D317"/>
    <mergeCell ref="E317:F317"/>
    <mergeCell ref="C318:D318"/>
    <mergeCell ref="E318:F318"/>
    <mergeCell ref="C315:D315"/>
    <mergeCell ref="E315:F315"/>
    <mergeCell ref="C316:D316"/>
    <mergeCell ref="E316:F316"/>
    <mergeCell ref="C313:D313"/>
    <mergeCell ref="E313:F313"/>
    <mergeCell ref="C314:D314"/>
    <mergeCell ref="E314:F314"/>
    <mergeCell ref="C311:D311"/>
    <mergeCell ref="E311:F311"/>
    <mergeCell ref="C312:D312"/>
    <mergeCell ref="E312:F312"/>
    <mergeCell ref="C309:D309"/>
    <mergeCell ref="E309:F309"/>
    <mergeCell ref="C310:D310"/>
    <mergeCell ref="E310:F310"/>
    <mergeCell ref="C307:D307"/>
    <mergeCell ref="E307:F307"/>
    <mergeCell ref="C308:D308"/>
    <mergeCell ref="E308:F308"/>
    <mergeCell ref="C305:D305"/>
    <mergeCell ref="E305:F305"/>
    <mergeCell ref="C306:D306"/>
    <mergeCell ref="E306:F306"/>
    <mergeCell ref="C303:D303"/>
    <mergeCell ref="E303:F303"/>
    <mergeCell ref="C304:D304"/>
    <mergeCell ref="E304:F304"/>
    <mergeCell ref="C301:D301"/>
    <mergeCell ref="E301:F301"/>
    <mergeCell ref="C302:D302"/>
    <mergeCell ref="E302:F302"/>
    <mergeCell ref="C299:D299"/>
    <mergeCell ref="E299:F299"/>
    <mergeCell ref="C300:D300"/>
    <mergeCell ref="E300:F300"/>
    <mergeCell ref="C297:D297"/>
    <mergeCell ref="E297:F297"/>
    <mergeCell ref="C298:D298"/>
    <mergeCell ref="E298:F298"/>
    <mergeCell ref="C295:D295"/>
    <mergeCell ref="E295:F295"/>
    <mergeCell ref="C296:D296"/>
    <mergeCell ref="E296:F296"/>
    <mergeCell ref="C293:D293"/>
    <mergeCell ref="E293:F293"/>
    <mergeCell ref="C294:D294"/>
    <mergeCell ref="E294:F294"/>
    <mergeCell ref="C291:D291"/>
    <mergeCell ref="E291:F291"/>
    <mergeCell ref="C292:D292"/>
    <mergeCell ref="E292:F292"/>
    <mergeCell ref="C287:D287"/>
    <mergeCell ref="E287:F287"/>
    <mergeCell ref="C290:D290"/>
    <mergeCell ref="E290:F290"/>
    <mergeCell ref="C288:D288"/>
    <mergeCell ref="E288:F288"/>
    <mergeCell ref="C289:D289"/>
    <mergeCell ref="E289:F289"/>
    <mergeCell ref="C285:D285"/>
    <mergeCell ref="E285:F285"/>
    <mergeCell ref="C286:D286"/>
    <mergeCell ref="E286:F286"/>
    <mergeCell ref="C283:D283"/>
    <mergeCell ref="E283:F283"/>
    <mergeCell ref="C284:D284"/>
    <mergeCell ref="E284:F284"/>
    <mergeCell ref="C281:D281"/>
    <mergeCell ref="E281:F281"/>
    <mergeCell ref="C282:D282"/>
    <mergeCell ref="E282:F282"/>
    <mergeCell ref="C279:D279"/>
    <mergeCell ref="E279:F279"/>
    <mergeCell ref="C280:D280"/>
    <mergeCell ref="E280:F280"/>
    <mergeCell ref="C277:D277"/>
    <mergeCell ref="E277:F277"/>
    <mergeCell ref="C278:D278"/>
    <mergeCell ref="E278:F278"/>
    <mergeCell ref="C275:D275"/>
    <mergeCell ref="E275:F275"/>
    <mergeCell ref="C276:D276"/>
    <mergeCell ref="E276:F276"/>
    <mergeCell ref="C273:D273"/>
    <mergeCell ref="E273:F273"/>
    <mergeCell ref="C274:D274"/>
    <mergeCell ref="E274:F274"/>
    <mergeCell ref="C271:D271"/>
    <mergeCell ref="E271:F271"/>
    <mergeCell ref="C272:D272"/>
    <mergeCell ref="E272:F272"/>
    <mergeCell ref="C269:D269"/>
    <mergeCell ref="E269:F269"/>
    <mergeCell ref="C270:D270"/>
    <mergeCell ref="E270:F270"/>
    <mergeCell ref="C267:D267"/>
    <mergeCell ref="E267:F267"/>
    <mergeCell ref="C268:D268"/>
    <mergeCell ref="E268:F268"/>
    <mergeCell ref="C265:D265"/>
    <mergeCell ref="E265:F265"/>
    <mergeCell ref="C266:D266"/>
    <mergeCell ref="E266:F266"/>
    <mergeCell ref="C263:D263"/>
    <mergeCell ref="E263:F263"/>
    <mergeCell ref="C264:D264"/>
    <mergeCell ref="E264:F264"/>
    <mergeCell ref="C261:D261"/>
    <mergeCell ref="E261:F261"/>
    <mergeCell ref="C262:D262"/>
    <mergeCell ref="E262:F262"/>
    <mergeCell ref="C259:D259"/>
    <mergeCell ref="E259:F259"/>
    <mergeCell ref="C260:D260"/>
    <mergeCell ref="E260:F260"/>
    <mergeCell ref="C257:D257"/>
    <mergeCell ref="E257:F257"/>
    <mergeCell ref="C258:D258"/>
    <mergeCell ref="E258:F258"/>
    <mergeCell ref="C255:D255"/>
    <mergeCell ref="E255:F255"/>
    <mergeCell ref="C256:D256"/>
    <mergeCell ref="E256:F256"/>
    <mergeCell ref="C253:D253"/>
    <mergeCell ref="E253:F253"/>
    <mergeCell ref="C254:D254"/>
    <mergeCell ref="E254:F254"/>
    <mergeCell ref="C251:D251"/>
    <mergeCell ref="E251:F251"/>
    <mergeCell ref="C252:D252"/>
    <mergeCell ref="E252:F252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5:D245"/>
    <mergeCell ref="E245:F245"/>
    <mergeCell ref="C246:D246"/>
    <mergeCell ref="E246:F246"/>
    <mergeCell ref="C243:D243"/>
    <mergeCell ref="E243:F243"/>
    <mergeCell ref="C244:D244"/>
    <mergeCell ref="E244:F244"/>
    <mergeCell ref="C241:D241"/>
    <mergeCell ref="E241:F241"/>
    <mergeCell ref="C242:D242"/>
    <mergeCell ref="E242:F242"/>
    <mergeCell ref="C239:D239"/>
    <mergeCell ref="E239:F239"/>
    <mergeCell ref="C240:D240"/>
    <mergeCell ref="E240:F240"/>
    <mergeCell ref="C237:D237"/>
    <mergeCell ref="E237:F237"/>
    <mergeCell ref="C238:D238"/>
    <mergeCell ref="E238:F238"/>
    <mergeCell ref="C235:D235"/>
    <mergeCell ref="E235:F235"/>
    <mergeCell ref="C236:D236"/>
    <mergeCell ref="E236:F236"/>
    <mergeCell ref="C233:D233"/>
    <mergeCell ref="E233:F233"/>
    <mergeCell ref="C234:D234"/>
    <mergeCell ref="E234:F234"/>
    <mergeCell ref="C231:D231"/>
    <mergeCell ref="E231:F231"/>
    <mergeCell ref="C232:D232"/>
    <mergeCell ref="E232:F232"/>
    <mergeCell ref="C229:D229"/>
    <mergeCell ref="E229:F229"/>
    <mergeCell ref="C230:D230"/>
    <mergeCell ref="E230:F230"/>
    <mergeCell ref="C227:D227"/>
    <mergeCell ref="E227:F227"/>
    <mergeCell ref="C228:D228"/>
    <mergeCell ref="E228:F228"/>
    <mergeCell ref="C225:D225"/>
    <mergeCell ref="E225:F225"/>
    <mergeCell ref="C226:D226"/>
    <mergeCell ref="E226:F226"/>
    <mergeCell ref="C223:D223"/>
    <mergeCell ref="E223:F223"/>
    <mergeCell ref="C224:D224"/>
    <mergeCell ref="E224:F224"/>
    <mergeCell ref="C221:D221"/>
    <mergeCell ref="E221:F221"/>
    <mergeCell ref="C222:D222"/>
    <mergeCell ref="E222:F222"/>
    <mergeCell ref="C219:D219"/>
    <mergeCell ref="E219:F219"/>
    <mergeCell ref="C220:D220"/>
    <mergeCell ref="E220:F220"/>
    <mergeCell ref="C217:D217"/>
    <mergeCell ref="E217:F217"/>
    <mergeCell ref="C218:D218"/>
    <mergeCell ref="E218:F218"/>
    <mergeCell ref="C215:D215"/>
    <mergeCell ref="E215:F215"/>
    <mergeCell ref="C216:D216"/>
    <mergeCell ref="E216:F216"/>
    <mergeCell ref="C213:D213"/>
    <mergeCell ref="E213:F213"/>
    <mergeCell ref="C214:D214"/>
    <mergeCell ref="E214:F214"/>
    <mergeCell ref="C211:D211"/>
    <mergeCell ref="E211:F211"/>
    <mergeCell ref="C212:D212"/>
    <mergeCell ref="E212:F212"/>
    <mergeCell ref="C209:D209"/>
    <mergeCell ref="E209:F209"/>
    <mergeCell ref="C210:D210"/>
    <mergeCell ref="E210:F210"/>
    <mergeCell ref="C207:D207"/>
    <mergeCell ref="E207:F207"/>
    <mergeCell ref="C208:D208"/>
    <mergeCell ref="E208:F208"/>
    <mergeCell ref="C205:D205"/>
    <mergeCell ref="E205:F205"/>
    <mergeCell ref="C206:D206"/>
    <mergeCell ref="E206:F206"/>
    <mergeCell ref="C203:D203"/>
    <mergeCell ref="E203:F203"/>
    <mergeCell ref="C204:D204"/>
    <mergeCell ref="E204:F204"/>
    <mergeCell ref="C201:D201"/>
    <mergeCell ref="E201:F201"/>
    <mergeCell ref="C202:D202"/>
    <mergeCell ref="E202:F202"/>
    <mergeCell ref="C199:D199"/>
    <mergeCell ref="E199:F199"/>
    <mergeCell ref="C200:D200"/>
    <mergeCell ref="E200:F200"/>
    <mergeCell ref="C197:D197"/>
    <mergeCell ref="E197:F197"/>
    <mergeCell ref="C198:D198"/>
    <mergeCell ref="E198:F198"/>
    <mergeCell ref="C195:D195"/>
    <mergeCell ref="E195:F195"/>
    <mergeCell ref="C196:D196"/>
    <mergeCell ref="E196:F196"/>
    <mergeCell ref="C193:D193"/>
    <mergeCell ref="E193:F193"/>
    <mergeCell ref="C194:D194"/>
    <mergeCell ref="E194:F194"/>
    <mergeCell ref="C191:D191"/>
    <mergeCell ref="E191:F191"/>
    <mergeCell ref="C192:D192"/>
    <mergeCell ref="E192:F192"/>
    <mergeCell ref="C189:D189"/>
    <mergeCell ref="E189:F189"/>
    <mergeCell ref="C190:D190"/>
    <mergeCell ref="E190:F190"/>
    <mergeCell ref="C187:D187"/>
    <mergeCell ref="E187:F187"/>
    <mergeCell ref="C188:D188"/>
    <mergeCell ref="E188:F188"/>
    <mergeCell ref="C185:D185"/>
    <mergeCell ref="E185:F185"/>
    <mergeCell ref="C186:D186"/>
    <mergeCell ref="E186:F186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7:D177"/>
    <mergeCell ref="E177:F177"/>
    <mergeCell ref="C178:D178"/>
    <mergeCell ref="E178:F178"/>
    <mergeCell ref="C175:D175"/>
    <mergeCell ref="E175:F175"/>
    <mergeCell ref="C176:D176"/>
    <mergeCell ref="E176:F176"/>
    <mergeCell ref="C173:D173"/>
    <mergeCell ref="E173:F173"/>
    <mergeCell ref="C174:D174"/>
    <mergeCell ref="E174:F174"/>
    <mergeCell ref="C171:D171"/>
    <mergeCell ref="E171:F171"/>
    <mergeCell ref="C172:D172"/>
    <mergeCell ref="E172:F172"/>
    <mergeCell ref="C169:D169"/>
    <mergeCell ref="E169:F169"/>
    <mergeCell ref="C170:D170"/>
    <mergeCell ref="E170:F170"/>
    <mergeCell ref="C167:D167"/>
    <mergeCell ref="E167:F167"/>
    <mergeCell ref="C168:D168"/>
    <mergeCell ref="E168:F168"/>
    <mergeCell ref="C165:D165"/>
    <mergeCell ref="E165:F165"/>
    <mergeCell ref="C166:D166"/>
    <mergeCell ref="E166:F166"/>
    <mergeCell ref="C163:D163"/>
    <mergeCell ref="E163:F163"/>
    <mergeCell ref="C164:D164"/>
    <mergeCell ref="E164:F164"/>
    <mergeCell ref="C161:D161"/>
    <mergeCell ref="E161:F161"/>
    <mergeCell ref="C162:D162"/>
    <mergeCell ref="E162:F162"/>
    <mergeCell ref="C159:D159"/>
    <mergeCell ref="E159:F159"/>
    <mergeCell ref="C160:D160"/>
    <mergeCell ref="E160:F160"/>
    <mergeCell ref="C157:D157"/>
    <mergeCell ref="E157:F157"/>
    <mergeCell ref="C158:D158"/>
    <mergeCell ref="E158:F158"/>
    <mergeCell ref="C155:D155"/>
    <mergeCell ref="E155:F155"/>
    <mergeCell ref="C156:D156"/>
    <mergeCell ref="E156:F156"/>
    <mergeCell ref="C153:D153"/>
    <mergeCell ref="E153:F153"/>
    <mergeCell ref="C154:D154"/>
    <mergeCell ref="E154:F154"/>
    <mergeCell ref="C151:D151"/>
    <mergeCell ref="E151:F151"/>
    <mergeCell ref="C152:D152"/>
    <mergeCell ref="E152:F152"/>
    <mergeCell ref="C149:D149"/>
    <mergeCell ref="E149:F149"/>
    <mergeCell ref="C150:D150"/>
    <mergeCell ref="E150:F150"/>
    <mergeCell ref="C147:D147"/>
    <mergeCell ref="E147:F147"/>
    <mergeCell ref="C148:D148"/>
    <mergeCell ref="E148:F148"/>
    <mergeCell ref="C145:D145"/>
    <mergeCell ref="E145:F145"/>
    <mergeCell ref="C146:D146"/>
    <mergeCell ref="E146:F146"/>
    <mergeCell ref="C143:D143"/>
    <mergeCell ref="E143:F143"/>
    <mergeCell ref="C144:D144"/>
    <mergeCell ref="E144:F144"/>
    <mergeCell ref="C141:D141"/>
    <mergeCell ref="E141:F141"/>
    <mergeCell ref="C142:D142"/>
    <mergeCell ref="E142:F142"/>
    <mergeCell ref="C139:D139"/>
    <mergeCell ref="E139:F139"/>
    <mergeCell ref="C140:D140"/>
    <mergeCell ref="E140:F140"/>
    <mergeCell ref="C137:D137"/>
    <mergeCell ref="E137:F137"/>
    <mergeCell ref="C138:D138"/>
    <mergeCell ref="E138:F138"/>
    <mergeCell ref="C135:D135"/>
    <mergeCell ref="E135:F135"/>
    <mergeCell ref="C136:D136"/>
    <mergeCell ref="E136:F136"/>
    <mergeCell ref="C133:D133"/>
    <mergeCell ref="E133:F133"/>
    <mergeCell ref="C134:D134"/>
    <mergeCell ref="E134:F134"/>
    <mergeCell ref="C131:D131"/>
    <mergeCell ref="E131:F131"/>
    <mergeCell ref="C132:D132"/>
    <mergeCell ref="E132:F132"/>
    <mergeCell ref="C129:D129"/>
    <mergeCell ref="E129:F129"/>
    <mergeCell ref="C130:D130"/>
    <mergeCell ref="E130:F130"/>
    <mergeCell ref="C127:D127"/>
    <mergeCell ref="E127:F127"/>
    <mergeCell ref="C128:D128"/>
    <mergeCell ref="E128:F128"/>
    <mergeCell ref="C125:D125"/>
    <mergeCell ref="E125:F125"/>
    <mergeCell ref="C126:D126"/>
    <mergeCell ref="E126:F126"/>
    <mergeCell ref="C123:D123"/>
    <mergeCell ref="E123:F123"/>
    <mergeCell ref="C124:D124"/>
    <mergeCell ref="E124:F124"/>
    <mergeCell ref="C121:D121"/>
    <mergeCell ref="E121:F121"/>
    <mergeCell ref="C122:D122"/>
    <mergeCell ref="E122:F122"/>
    <mergeCell ref="C119:D119"/>
    <mergeCell ref="E119:F119"/>
    <mergeCell ref="C120:D120"/>
    <mergeCell ref="E120:F120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3:D113"/>
    <mergeCell ref="E113:F113"/>
    <mergeCell ref="C114:D114"/>
    <mergeCell ref="E114:F114"/>
    <mergeCell ref="C111:D111"/>
    <mergeCell ref="E111:F111"/>
    <mergeCell ref="C112:D112"/>
    <mergeCell ref="E112:F112"/>
    <mergeCell ref="C109:D109"/>
    <mergeCell ref="E109:F109"/>
    <mergeCell ref="C110:D110"/>
    <mergeCell ref="E110:F110"/>
    <mergeCell ref="C107:D107"/>
    <mergeCell ref="E107:F107"/>
    <mergeCell ref="C108:D108"/>
    <mergeCell ref="E108:F108"/>
    <mergeCell ref="C105:D105"/>
    <mergeCell ref="E105:F105"/>
    <mergeCell ref="C106:D106"/>
    <mergeCell ref="E106:F106"/>
    <mergeCell ref="C103:D103"/>
    <mergeCell ref="E103:F103"/>
    <mergeCell ref="C104:D104"/>
    <mergeCell ref="E104:F104"/>
    <mergeCell ref="C101:D101"/>
    <mergeCell ref="E101:F101"/>
    <mergeCell ref="C102:D102"/>
    <mergeCell ref="E102:F102"/>
    <mergeCell ref="C99:D99"/>
    <mergeCell ref="E99:F99"/>
    <mergeCell ref="C100:D100"/>
    <mergeCell ref="E100:F100"/>
    <mergeCell ref="C97:D97"/>
    <mergeCell ref="E97:F97"/>
    <mergeCell ref="C98:D98"/>
    <mergeCell ref="E98:F98"/>
    <mergeCell ref="C95:D95"/>
    <mergeCell ref="E95:F95"/>
    <mergeCell ref="C96:D96"/>
    <mergeCell ref="E96:F96"/>
    <mergeCell ref="C93:D93"/>
    <mergeCell ref="E93:F93"/>
    <mergeCell ref="C94:D94"/>
    <mergeCell ref="E94:F94"/>
    <mergeCell ref="C91:D91"/>
    <mergeCell ref="E91:F91"/>
    <mergeCell ref="C92:D92"/>
    <mergeCell ref="E92:F92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3:D83"/>
    <mergeCell ref="E83:F83"/>
    <mergeCell ref="C84:D84"/>
    <mergeCell ref="E84:F84"/>
    <mergeCell ref="C81:D81"/>
    <mergeCell ref="E81:F81"/>
    <mergeCell ref="C82:D82"/>
    <mergeCell ref="E82:F82"/>
    <mergeCell ref="C79:D79"/>
    <mergeCell ref="E79:F79"/>
    <mergeCell ref="C80:D80"/>
    <mergeCell ref="E80:F80"/>
    <mergeCell ref="C77:D77"/>
    <mergeCell ref="E77:F77"/>
    <mergeCell ref="C78:D78"/>
    <mergeCell ref="E78:F78"/>
    <mergeCell ref="C75:D75"/>
    <mergeCell ref="E75:F75"/>
    <mergeCell ref="C76:D76"/>
    <mergeCell ref="E76:F76"/>
    <mergeCell ref="C73:D73"/>
    <mergeCell ref="E73:F73"/>
    <mergeCell ref="C74:D74"/>
    <mergeCell ref="E74:F74"/>
    <mergeCell ref="C71:D71"/>
    <mergeCell ref="E71:F71"/>
    <mergeCell ref="C72:D72"/>
    <mergeCell ref="E72:F72"/>
    <mergeCell ref="C69:D69"/>
    <mergeCell ref="E69:F69"/>
    <mergeCell ref="C70:D70"/>
    <mergeCell ref="E70:F70"/>
    <mergeCell ref="C67:D67"/>
    <mergeCell ref="E67:F67"/>
    <mergeCell ref="C68:D68"/>
    <mergeCell ref="E68:F68"/>
    <mergeCell ref="C65:D65"/>
    <mergeCell ref="E65:F65"/>
    <mergeCell ref="C66:D66"/>
    <mergeCell ref="E66:F66"/>
    <mergeCell ref="C63:D63"/>
    <mergeCell ref="E63:F63"/>
    <mergeCell ref="C64:D64"/>
    <mergeCell ref="E64:F64"/>
    <mergeCell ref="C61:D61"/>
    <mergeCell ref="E61:F61"/>
    <mergeCell ref="C62:D62"/>
    <mergeCell ref="E62:F62"/>
    <mergeCell ref="C59:D59"/>
    <mergeCell ref="E59:F59"/>
    <mergeCell ref="C60:D60"/>
    <mergeCell ref="E60:F60"/>
    <mergeCell ref="C57:D57"/>
    <mergeCell ref="E57:F57"/>
    <mergeCell ref="C58:D58"/>
    <mergeCell ref="E58:F58"/>
    <mergeCell ref="C55:D55"/>
    <mergeCell ref="E55:F55"/>
    <mergeCell ref="C56:D56"/>
    <mergeCell ref="E56:F56"/>
    <mergeCell ref="C53:D53"/>
    <mergeCell ref="E53:F53"/>
    <mergeCell ref="C54:D54"/>
    <mergeCell ref="E54:F54"/>
    <mergeCell ref="C51:D51"/>
    <mergeCell ref="E51:F51"/>
    <mergeCell ref="C52:D52"/>
    <mergeCell ref="E52:F52"/>
    <mergeCell ref="C49:D49"/>
    <mergeCell ref="E49:F49"/>
    <mergeCell ref="C50:D50"/>
    <mergeCell ref="E50:F50"/>
    <mergeCell ref="C47:D47"/>
    <mergeCell ref="E47:F47"/>
    <mergeCell ref="C48:D48"/>
    <mergeCell ref="E48:F48"/>
    <mergeCell ref="C45:D45"/>
    <mergeCell ref="E45:F45"/>
    <mergeCell ref="C46:D46"/>
    <mergeCell ref="E46:F46"/>
    <mergeCell ref="C43:D43"/>
    <mergeCell ref="E43:F43"/>
    <mergeCell ref="C44:D44"/>
    <mergeCell ref="E44:F44"/>
    <mergeCell ref="C41:D41"/>
    <mergeCell ref="E41:F41"/>
    <mergeCell ref="C42:D42"/>
    <mergeCell ref="E42:F42"/>
    <mergeCell ref="C39:D39"/>
    <mergeCell ref="E39:F39"/>
    <mergeCell ref="C40:D40"/>
    <mergeCell ref="E40:F40"/>
    <mergeCell ref="C37:D37"/>
    <mergeCell ref="E37:F37"/>
    <mergeCell ref="C38:D38"/>
    <mergeCell ref="E38:F38"/>
    <mergeCell ref="C35:D35"/>
    <mergeCell ref="E35:F35"/>
    <mergeCell ref="C36:D36"/>
    <mergeCell ref="E36:F36"/>
    <mergeCell ref="C33:D33"/>
    <mergeCell ref="E33:F33"/>
    <mergeCell ref="C34:D34"/>
    <mergeCell ref="E34:F34"/>
    <mergeCell ref="C31:D31"/>
    <mergeCell ref="E31:F31"/>
    <mergeCell ref="C32:D32"/>
    <mergeCell ref="E32:F32"/>
    <mergeCell ref="C29:D29"/>
    <mergeCell ref="E29:F29"/>
    <mergeCell ref="C30:D30"/>
    <mergeCell ref="E30:F30"/>
    <mergeCell ref="C27:D27"/>
    <mergeCell ref="E27:F27"/>
    <mergeCell ref="C28:D28"/>
    <mergeCell ref="E28:F28"/>
    <mergeCell ref="C25:D25"/>
    <mergeCell ref="E25:F25"/>
    <mergeCell ref="C26:D26"/>
    <mergeCell ref="E26:F26"/>
    <mergeCell ref="C23:D23"/>
    <mergeCell ref="E23:F23"/>
    <mergeCell ref="C24:D24"/>
    <mergeCell ref="E24:F24"/>
    <mergeCell ref="C21:D21"/>
    <mergeCell ref="E21:F21"/>
    <mergeCell ref="C22:D22"/>
    <mergeCell ref="E22:F22"/>
    <mergeCell ref="C19:D19"/>
    <mergeCell ref="E19:F19"/>
    <mergeCell ref="C20:D20"/>
    <mergeCell ref="E20:F20"/>
    <mergeCell ref="C17:D17"/>
    <mergeCell ref="E17:F17"/>
    <mergeCell ref="C18:D18"/>
    <mergeCell ref="E18:F18"/>
    <mergeCell ref="C15:D15"/>
    <mergeCell ref="E15:F15"/>
    <mergeCell ref="C16:D16"/>
    <mergeCell ref="E16:F16"/>
    <mergeCell ref="C13:D13"/>
    <mergeCell ref="E13:F13"/>
    <mergeCell ref="C14:D14"/>
    <mergeCell ref="E14:F14"/>
    <mergeCell ref="C11:D11"/>
    <mergeCell ref="E11:F11"/>
    <mergeCell ref="C12:D12"/>
    <mergeCell ref="E12:F12"/>
    <mergeCell ref="C7:D7"/>
    <mergeCell ref="E7:F7"/>
    <mergeCell ref="C10:D10"/>
    <mergeCell ref="E10:F10"/>
    <mergeCell ref="C5:D5"/>
    <mergeCell ref="E5:F5"/>
    <mergeCell ref="C6:D6"/>
    <mergeCell ref="E6:F6"/>
    <mergeCell ref="A1:C1"/>
    <mergeCell ref="A2:F2"/>
    <mergeCell ref="C4:D4"/>
    <mergeCell ref="E4:F4"/>
    <mergeCell ref="C979:D979"/>
    <mergeCell ref="C980:D980"/>
    <mergeCell ref="E980:F980"/>
    <mergeCell ref="C981:D981"/>
    <mergeCell ref="E981:F981"/>
    <mergeCell ref="E979:F979"/>
    <mergeCell ref="A996:C996"/>
    <mergeCell ref="D996:F996"/>
    <mergeCell ref="A997:C997"/>
    <mergeCell ref="D997:F997"/>
    <mergeCell ref="D1001:F1001"/>
    <mergeCell ref="D1002:F1002"/>
    <mergeCell ref="D1006:F1006"/>
    <mergeCell ref="D1007:F1007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2">
      <selection activeCell="E47" sqref="E47"/>
    </sheetView>
  </sheetViews>
  <sheetFormatPr defaultColWidth="9.140625" defaultRowHeight="12.75"/>
  <cols>
    <col min="1" max="1" width="3.421875" style="0" bestFit="1" customWidth="1"/>
    <col min="2" max="2" width="10.28125" style="0" customWidth="1"/>
    <col min="4" max="4" width="63.8515625" style="0" customWidth="1"/>
    <col min="5" max="5" width="9.140625" style="29" customWidth="1"/>
  </cols>
  <sheetData>
    <row r="1" spans="1:6" s="26" customFormat="1" ht="12.75">
      <c r="A1" s="17" t="s">
        <v>1031</v>
      </c>
      <c r="B1" s="18"/>
      <c r="C1" s="18"/>
      <c r="D1" s="25"/>
      <c r="E1" s="28"/>
      <c r="F1" s="25"/>
    </row>
    <row r="2" spans="1:6" s="27" customFormat="1" ht="27.75" customHeight="1">
      <c r="A2" s="55" t="s">
        <v>918</v>
      </c>
      <c r="B2" s="56"/>
      <c r="C2" s="56"/>
      <c r="D2" s="56"/>
      <c r="E2" s="56"/>
      <c r="F2" s="3"/>
    </row>
    <row r="3" spans="1:5" s="27" customFormat="1" ht="12.75" customHeight="1">
      <c r="A3" s="3"/>
      <c r="B3" s="3"/>
      <c r="C3" s="3"/>
      <c r="D3" s="3"/>
      <c r="E3" s="10" t="s">
        <v>1033</v>
      </c>
    </row>
    <row r="4" spans="1:6" s="27" customFormat="1" ht="38.25">
      <c r="A4" s="6" t="s">
        <v>1034</v>
      </c>
      <c r="B4" s="6" t="s">
        <v>1035</v>
      </c>
      <c r="C4" s="57" t="s">
        <v>1036</v>
      </c>
      <c r="D4" s="58"/>
      <c r="E4" s="11" t="s">
        <v>1037</v>
      </c>
      <c r="F4" s="3"/>
    </row>
    <row r="5" spans="1:6" ht="12.75" customHeight="1">
      <c r="A5" s="7" t="s">
        <v>1038</v>
      </c>
      <c r="B5" s="7" t="s">
        <v>1038</v>
      </c>
      <c r="C5" s="61" t="s">
        <v>965</v>
      </c>
      <c r="D5" s="19"/>
      <c r="E5" s="12"/>
      <c r="F5" s="1"/>
    </row>
    <row r="6" spans="1:6" ht="12.75">
      <c r="A6" s="7" t="s">
        <v>1040</v>
      </c>
      <c r="B6" s="7" t="s">
        <v>1049</v>
      </c>
      <c r="C6" s="64" t="s">
        <v>919</v>
      </c>
      <c r="D6" s="65"/>
      <c r="E6" s="12">
        <v>112</v>
      </c>
      <c r="F6" s="1"/>
    </row>
    <row r="7" spans="1:6" ht="12.75">
      <c r="A7" s="7" t="s">
        <v>1042</v>
      </c>
      <c r="B7" s="7" t="s">
        <v>587</v>
      </c>
      <c r="C7" s="64" t="s">
        <v>919</v>
      </c>
      <c r="D7" s="65"/>
      <c r="E7" s="12">
        <v>336</v>
      </c>
      <c r="F7" s="1"/>
    </row>
    <row r="8" spans="1:6" ht="12.75">
      <c r="A8" s="7" t="s">
        <v>1043</v>
      </c>
      <c r="B8" s="7" t="s">
        <v>587</v>
      </c>
      <c r="C8" s="64" t="s">
        <v>919</v>
      </c>
      <c r="D8" s="65"/>
      <c r="E8" s="12">
        <v>336</v>
      </c>
      <c r="F8" s="1"/>
    </row>
    <row r="9" spans="1:6" ht="12.75">
      <c r="A9" s="7" t="s">
        <v>1044</v>
      </c>
      <c r="B9" s="7" t="s">
        <v>587</v>
      </c>
      <c r="C9" s="64" t="s">
        <v>919</v>
      </c>
      <c r="D9" s="65"/>
      <c r="E9" s="12">
        <v>294</v>
      </c>
      <c r="F9" s="1"/>
    </row>
    <row r="10" spans="1:6" ht="12.75">
      <c r="A10" s="7" t="s">
        <v>1045</v>
      </c>
      <c r="B10" s="7" t="s">
        <v>587</v>
      </c>
      <c r="C10" s="64" t="s">
        <v>919</v>
      </c>
      <c r="D10" s="65"/>
      <c r="E10" s="12">
        <v>392</v>
      </c>
      <c r="F10" s="1"/>
    </row>
    <row r="11" spans="1:6" ht="12.75">
      <c r="A11" s="7" t="s">
        <v>1046</v>
      </c>
      <c r="B11" s="7" t="s">
        <v>587</v>
      </c>
      <c r="C11" s="64" t="s">
        <v>919</v>
      </c>
      <c r="D11" s="65"/>
      <c r="E11" s="12">
        <v>336</v>
      </c>
      <c r="F11" s="1"/>
    </row>
    <row r="12" spans="1:6" ht="12.75">
      <c r="A12" s="7" t="s">
        <v>1047</v>
      </c>
      <c r="B12" s="7" t="s">
        <v>587</v>
      </c>
      <c r="C12" s="64" t="s">
        <v>919</v>
      </c>
      <c r="D12" s="65"/>
      <c r="E12" s="12">
        <v>378</v>
      </c>
      <c r="F12" s="1"/>
    </row>
    <row r="13" spans="1:6" ht="12.75">
      <c r="A13" s="7" t="s">
        <v>1048</v>
      </c>
      <c r="B13" s="7" t="s">
        <v>587</v>
      </c>
      <c r="C13" s="64" t="s">
        <v>919</v>
      </c>
      <c r="D13" s="65"/>
      <c r="E13" s="12">
        <v>336</v>
      </c>
      <c r="F13" s="1"/>
    </row>
    <row r="14" spans="1:6" ht="12.75">
      <c r="A14" s="7" t="s">
        <v>920</v>
      </c>
      <c r="B14" s="7" t="s">
        <v>587</v>
      </c>
      <c r="C14" s="64" t="s">
        <v>919</v>
      </c>
      <c r="D14" s="65"/>
      <c r="E14" s="12">
        <v>210</v>
      </c>
      <c r="F14" s="1"/>
    </row>
    <row r="15" spans="1:5" ht="12.75">
      <c r="A15" s="7" t="s">
        <v>921</v>
      </c>
      <c r="B15" s="7" t="s">
        <v>587</v>
      </c>
      <c r="C15" s="64" t="s">
        <v>919</v>
      </c>
      <c r="D15" s="65"/>
      <c r="E15" s="12">
        <v>336</v>
      </c>
    </row>
    <row r="16" spans="1:5" ht="12.75">
      <c r="A16" s="7" t="s">
        <v>922</v>
      </c>
      <c r="B16" s="7" t="s">
        <v>587</v>
      </c>
      <c r="C16" s="64" t="s">
        <v>919</v>
      </c>
      <c r="D16" s="65"/>
      <c r="E16" s="12">
        <v>336</v>
      </c>
    </row>
    <row r="17" spans="1:5" ht="12.75">
      <c r="A17" s="7" t="s">
        <v>923</v>
      </c>
      <c r="B17" s="7" t="s">
        <v>723</v>
      </c>
      <c r="C17" s="64" t="s">
        <v>924</v>
      </c>
      <c r="D17" s="65"/>
      <c r="E17" s="12">
        <v>7.5</v>
      </c>
    </row>
    <row r="18" spans="1:5" ht="12.75">
      <c r="A18" s="7" t="s">
        <v>925</v>
      </c>
      <c r="B18" s="7" t="s">
        <v>723</v>
      </c>
      <c r="C18" s="64" t="s">
        <v>924</v>
      </c>
      <c r="D18" s="65"/>
      <c r="E18" s="12">
        <v>15</v>
      </c>
    </row>
    <row r="19" spans="1:5" ht="12.75">
      <c r="A19" s="7" t="s">
        <v>926</v>
      </c>
      <c r="B19" s="7" t="s">
        <v>884</v>
      </c>
      <c r="C19" s="64" t="s">
        <v>927</v>
      </c>
      <c r="D19" s="65"/>
      <c r="E19" s="12">
        <v>63</v>
      </c>
    </row>
    <row r="20" spans="1:5" ht="12.75">
      <c r="A20" s="7" t="s">
        <v>928</v>
      </c>
      <c r="B20" s="7" t="s">
        <v>884</v>
      </c>
      <c r="C20" s="64" t="s">
        <v>929</v>
      </c>
      <c r="D20" s="65"/>
      <c r="E20" s="12">
        <v>100</v>
      </c>
    </row>
    <row r="21" spans="1:5" ht="12.75">
      <c r="A21" s="7" t="s">
        <v>930</v>
      </c>
      <c r="B21" s="7" t="s">
        <v>884</v>
      </c>
      <c r="C21" s="64" t="s">
        <v>929</v>
      </c>
      <c r="D21" s="65"/>
      <c r="E21" s="12">
        <v>73</v>
      </c>
    </row>
    <row r="22" spans="1:5" ht="12.75">
      <c r="A22" s="7" t="s">
        <v>931</v>
      </c>
      <c r="B22" s="7" t="s">
        <v>884</v>
      </c>
      <c r="C22" s="64" t="s">
        <v>932</v>
      </c>
      <c r="D22" s="65"/>
      <c r="E22" s="12">
        <v>110</v>
      </c>
    </row>
    <row r="23" spans="1:5" ht="12.75">
      <c r="A23" s="7" t="s">
        <v>933</v>
      </c>
      <c r="B23" s="7" t="s">
        <v>688</v>
      </c>
      <c r="C23" s="64" t="s">
        <v>934</v>
      </c>
      <c r="D23" s="65"/>
      <c r="E23" s="12">
        <v>570</v>
      </c>
    </row>
    <row r="24" spans="1:5" ht="12.75">
      <c r="A24" s="7" t="s">
        <v>935</v>
      </c>
      <c r="B24" s="7" t="s">
        <v>688</v>
      </c>
      <c r="C24" s="64" t="s">
        <v>934</v>
      </c>
      <c r="D24" s="65"/>
      <c r="E24" s="12">
        <v>310</v>
      </c>
    </row>
    <row r="25" spans="1:5" ht="12.75">
      <c r="A25" s="7" t="s">
        <v>936</v>
      </c>
      <c r="B25" s="7" t="s">
        <v>688</v>
      </c>
      <c r="C25" s="64" t="s">
        <v>937</v>
      </c>
      <c r="D25" s="65"/>
      <c r="E25" s="12">
        <v>168</v>
      </c>
    </row>
    <row r="26" spans="1:5" ht="12.75">
      <c r="A26" s="7" t="s">
        <v>938</v>
      </c>
      <c r="B26" s="7" t="s">
        <v>688</v>
      </c>
      <c r="C26" s="64" t="s">
        <v>937</v>
      </c>
      <c r="D26" s="65"/>
      <c r="E26" s="12">
        <v>266</v>
      </c>
    </row>
    <row r="27" spans="1:5" ht="12.75">
      <c r="A27" s="7" t="s">
        <v>939</v>
      </c>
      <c r="B27" s="7" t="s">
        <v>688</v>
      </c>
      <c r="C27" s="64" t="s">
        <v>937</v>
      </c>
      <c r="D27" s="65"/>
      <c r="E27" s="12">
        <v>168</v>
      </c>
    </row>
    <row r="28" spans="1:5" ht="12.75">
      <c r="A28" s="7" t="s">
        <v>940</v>
      </c>
      <c r="B28" s="7" t="s">
        <v>688</v>
      </c>
      <c r="C28" s="64" t="s">
        <v>937</v>
      </c>
      <c r="D28" s="65"/>
      <c r="E28" s="12">
        <v>196</v>
      </c>
    </row>
    <row r="29" spans="1:5" ht="12.75">
      <c r="A29" s="7" t="s">
        <v>941</v>
      </c>
      <c r="B29" s="7" t="s">
        <v>688</v>
      </c>
      <c r="C29" s="64" t="s">
        <v>937</v>
      </c>
      <c r="D29" s="65"/>
      <c r="E29" s="12">
        <v>196</v>
      </c>
    </row>
    <row r="30" spans="1:5" ht="12.75">
      <c r="A30" s="7" t="s">
        <v>942</v>
      </c>
      <c r="B30" s="7" t="s">
        <v>695</v>
      </c>
      <c r="C30" s="64" t="s">
        <v>943</v>
      </c>
      <c r="D30" s="65"/>
      <c r="E30" s="12">
        <v>60</v>
      </c>
    </row>
    <row r="31" spans="1:5" ht="12.75">
      <c r="A31" s="7" t="s">
        <v>944</v>
      </c>
      <c r="B31" s="7" t="s">
        <v>695</v>
      </c>
      <c r="C31" s="64" t="s">
        <v>945</v>
      </c>
      <c r="D31" s="65"/>
      <c r="E31" s="12">
        <v>25</v>
      </c>
    </row>
    <row r="32" spans="1:5" ht="12.75">
      <c r="A32" s="7" t="s">
        <v>946</v>
      </c>
      <c r="B32" s="7" t="s">
        <v>695</v>
      </c>
      <c r="C32" s="64" t="s">
        <v>932</v>
      </c>
      <c r="D32" s="65"/>
      <c r="E32" s="12">
        <v>56</v>
      </c>
    </row>
    <row r="33" spans="1:5" ht="12.75">
      <c r="A33" s="7" t="s">
        <v>947</v>
      </c>
      <c r="B33" s="7" t="s">
        <v>211</v>
      </c>
      <c r="C33" s="64" t="s">
        <v>948</v>
      </c>
      <c r="D33" s="65"/>
      <c r="E33" s="12">
        <v>35</v>
      </c>
    </row>
    <row r="34" spans="1:5" ht="12.75">
      <c r="A34" s="7" t="s">
        <v>949</v>
      </c>
      <c r="B34" s="7" t="s">
        <v>211</v>
      </c>
      <c r="C34" s="64" t="s">
        <v>937</v>
      </c>
      <c r="D34" s="65"/>
      <c r="E34" s="12">
        <v>42</v>
      </c>
    </row>
    <row r="35" spans="1:5" ht="12.75">
      <c r="A35" s="7" t="s">
        <v>950</v>
      </c>
      <c r="B35" s="7" t="s">
        <v>211</v>
      </c>
      <c r="C35" s="64" t="s">
        <v>951</v>
      </c>
      <c r="D35" s="65"/>
      <c r="E35" s="12">
        <v>4.92</v>
      </c>
    </row>
    <row r="36" spans="1:5" ht="12.75">
      <c r="A36" s="7" t="s">
        <v>952</v>
      </c>
      <c r="B36" s="7" t="s">
        <v>211</v>
      </c>
      <c r="C36" s="64" t="s">
        <v>951</v>
      </c>
      <c r="D36" s="65"/>
      <c r="E36" s="12">
        <v>98.41</v>
      </c>
    </row>
    <row r="37" spans="1:5" ht="12.75">
      <c r="A37" s="7" t="s">
        <v>953</v>
      </c>
      <c r="B37" s="7" t="s">
        <v>211</v>
      </c>
      <c r="C37" s="64" t="s">
        <v>951</v>
      </c>
      <c r="D37" s="65"/>
      <c r="E37" s="12">
        <v>30.5</v>
      </c>
    </row>
    <row r="38" spans="1:5" ht="12.75">
      <c r="A38" s="7" t="s">
        <v>954</v>
      </c>
      <c r="B38" s="7" t="s">
        <v>431</v>
      </c>
      <c r="C38" s="64" t="s">
        <v>951</v>
      </c>
      <c r="D38" s="65"/>
      <c r="E38" s="12">
        <v>66</v>
      </c>
    </row>
    <row r="39" spans="1:5" ht="12.75">
      <c r="A39" s="7" t="s">
        <v>955</v>
      </c>
      <c r="B39" s="7" t="s">
        <v>956</v>
      </c>
      <c r="C39" s="64" t="s">
        <v>957</v>
      </c>
      <c r="D39" s="65"/>
      <c r="E39" s="12">
        <v>427.32</v>
      </c>
    </row>
    <row r="40" spans="1:5" ht="12.75">
      <c r="A40" s="7" t="s">
        <v>958</v>
      </c>
      <c r="B40" s="7" t="s">
        <v>956</v>
      </c>
      <c r="C40" s="64" t="s">
        <v>957</v>
      </c>
      <c r="D40" s="65"/>
      <c r="E40" s="12">
        <v>35</v>
      </c>
    </row>
    <row r="41" spans="1:5" ht="12.75">
      <c r="A41" s="7" t="s">
        <v>959</v>
      </c>
      <c r="B41" s="7" t="s">
        <v>956</v>
      </c>
      <c r="C41" s="64" t="s">
        <v>937</v>
      </c>
      <c r="D41" s="65"/>
      <c r="E41" s="12">
        <v>336</v>
      </c>
    </row>
    <row r="42" spans="1:5" ht="12.75">
      <c r="A42" s="7" t="s">
        <v>960</v>
      </c>
      <c r="B42" s="7" t="s">
        <v>956</v>
      </c>
      <c r="C42" s="64" t="s">
        <v>937</v>
      </c>
      <c r="D42" s="65"/>
      <c r="E42" s="12">
        <v>224</v>
      </c>
    </row>
    <row r="43" spans="1:5" ht="12.75">
      <c r="A43" s="7" t="s">
        <v>961</v>
      </c>
      <c r="B43" s="7" t="s">
        <v>956</v>
      </c>
      <c r="C43" s="64" t="s">
        <v>937</v>
      </c>
      <c r="D43" s="65"/>
      <c r="E43" s="12">
        <v>112</v>
      </c>
    </row>
    <row r="44" spans="1:5" ht="12.75">
      <c r="A44" s="7" t="s">
        <v>962</v>
      </c>
      <c r="B44" s="7" t="s">
        <v>956</v>
      </c>
      <c r="C44" s="64" t="s">
        <v>937</v>
      </c>
      <c r="D44" s="65"/>
      <c r="E44" s="12">
        <v>224</v>
      </c>
    </row>
    <row r="45" spans="1:5" ht="12.75">
      <c r="A45" s="7" t="s">
        <v>963</v>
      </c>
      <c r="B45" s="7" t="s">
        <v>956</v>
      </c>
      <c r="C45" s="64" t="s">
        <v>937</v>
      </c>
      <c r="D45" s="65"/>
      <c r="E45" s="12">
        <v>140</v>
      </c>
    </row>
    <row r="46" spans="1:5" ht="12.75">
      <c r="A46" s="7" t="s">
        <v>964</v>
      </c>
      <c r="B46" s="7" t="s">
        <v>956</v>
      </c>
      <c r="C46" s="64" t="s">
        <v>927</v>
      </c>
      <c r="D46" s="65"/>
      <c r="E46" s="12">
        <v>110.98</v>
      </c>
    </row>
    <row r="47" spans="1:5" ht="12.75">
      <c r="A47" s="7" t="s">
        <v>972</v>
      </c>
      <c r="B47" s="7" t="s">
        <v>956</v>
      </c>
      <c r="C47" s="22" t="s">
        <v>193</v>
      </c>
      <c r="D47" s="67"/>
      <c r="E47" s="35">
        <v>10.35</v>
      </c>
    </row>
    <row r="48" spans="1:5" ht="12.75" customHeight="1">
      <c r="A48" s="7" t="s">
        <v>1038</v>
      </c>
      <c r="B48" s="7" t="s">
        <v>1038</v>
      </c>
      <c r="C48" s="61" t="s">
        <v>966</v>
      </c>
      <c r="D48" s="19"/>
      <c r="E48" s="13">
        <f>SUM(E6:E47)</f>
        <v>7681.98</v>
      </c>
    </row>
    <row r="49" spans="1:5" ht="12.75" customHeight="1">
      <c r="A49" s="61" t="s">
        <v>967</v>
      </c>
      <c r="B49" s="19"/>
      <c r="C49" s="19"/>
      <c r="D49" s="19"/>
      <c r="E49" s="9">
        <f>E48</f>
        <v>7681.98</v>
      </c>
    </row>
    <row r="50" spans="1:5" ht="12.75">
      <c r="A50" s="1"/>
      <c r="B50" s="1"/>
      <c r="C50" s="1"/>
      <c r="D50" s="1"/>
      <c r="E50" s="2"/>
    </row>
    <row r="51" spans="1:5" ht="12.75">
      <c r="A51" s="14"/>
      <c r="B51" s="20" t="s">
        <v>910</v>
      </c>
      <c r="C51" s="20"/>
      <c r="D51" s="21" t="s">
        <v>969</v>
      </c>
      <c r="E51" s="21"/>
    </row>
    <row r="52" spans="1:5" ht="12.75">
      <c r="A52" s="14"/>
      <c r="B52" s="30" t="s">
        <v>912</v>
      </c>
      <c r="C52" s="30"/>
      <c r="D52" s="39" t="s">
        <v>970</v>
      </c>
      <c r="E52" s="39"/>
    </row>
    <row r="53" spans="1:5" ht="12.75">
      <c r="A53" s="14"/>
      <c r="B53" s="14"/>
      <c r="C53" s="1"/>
      <c r="D53" s="1"/>
      <c r="E53" s="1"/>
    </row>
    <row r="54" spans="1:5" ht="12.75">
      <c r="A54" s="14"/>
      <c r="B54" s="14"/>
      <c r="C54" s="1"/>
      <c r="D54" s="1"/>
      <c r="E54" s="23"/>
    </row>
    <row r="55" spans="1:5" ht="12.75">
      <c r="A55" s="14"/>
      <c r="B55" s="14"/>
      <c r="C55" s="1"/>
      <c r="D55" s="1"/>
      <c r="E55" s="1"/>
    </row>
    <row r="56" spans="1:5" ht="12.75">
      <c r="A56" s="1"/>
      <c r="B56" s="14"/>
      <c r="C56" s="1"/>
      <c r="D56" s="68" t="s">
        <v>968</v>
      </c>
      <c r="E56" s="68"/>
    </row>
    <row r="57" spans="1:5" ht="12.75">
      <c r="A57" s="1"/>
      <c r="B57" s="14"/>
      <c r="C57" s="1"/>
      <c r="D57" s="38" t="s">
        <v>974</v>
      </c>
      <c r="E57" s="38"/>
    </row>
    <row r="58" spans="1:5" ht="12.75">
      <c r="A58" s="1"/>
      <c r="B58" s="14"/>
      <c r="C58" s="1"/>
      <c r="D58" s="1"/>
      <c r="E58" s="24"/>
    </row>
    <row r="59" spans="2:5" ht="12.75">
      <c r="B59" s="14"/>
      <c r="C59" s="1"/>
      <c r="D59" s="1"/>
      <c r="E59" s="31"/>
    </row>
    <row r="60" spans="2:5" ht="12.75">
      <c r="B60" s="1"/>
      <c r="C60" s="1"/>
      <c r="D60" s="1"/>
      <c r="E60" s="1"/>
    </row>
    <row r="61" spans="2:5" ht="12.75">
      <c r="B61" s="1"/>
      <c r="C61" s="1"/>
      <c r="D61" s="39" t="s">
        <v>971</v>
      </c>
      <c r="E61" s="39"/>
    </row>
    <row r="62" spans="2:5" ht="12.75">
      <c r="B62" s="1"/>
      <c r="C62" s="1"/>
      <c r="D62" s="39" t="s">
        <v>973</v>
      </c>
      <c r="E62" s="39"/>
    </row>
  </sheetData>
  <mergeCells count="55">
    <mergeCell ref="D57:E57"/>
    <mergeCell ref="D61:E61"/>
    <mergeCell ref="A49:D49"/>
    <mergeCell ref="D62:E62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6:D6"/>
    <mergeCell ref="D56:E56"/>
    <mergeCell ref="C7:D7"/>
    <mergeCell ref="C8:D8"/>
    <mergeCell ref="C9:D9"/>
    <mergeCell ref="C10:D10"/>
    <mergeCell ref="C11:D11"/>
    <mergeCell ref="C12:D12"/>
    <mergeCell ref="C13:D13"/>
    <mergeCell ref="C14:D14"/>
    <mergeCell ref="B51:C51"/>
    <mergeCell ref="D51:E51"/>
    <mergeCell ref="D52:E52"/>
    <mergeCell ref="C47:D47"/>
    <mergeCell ref="C48:D48"/>
    <mergeCell ref="A1:C1"/>
    <mergeCell ref="A2:E2"/>
    <mergeCell ref="C4:D4"/>
    <mergeCell ref="C5:D5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2022-03-11T07:56:01Z</cp:lastPrinted>
  <dcterms:created xsi:type="dcterms:W3CDTF">2022-03-11T06:32:21Z</dcterms:created>
  <dcterms:modified xsi:type="dcterms:W3CDTF">2022-03-14T06:04:33Z</dcterms:modified>
  <cp:category/>
  <cp:version/>
  <cp:contentType/>
  <cp:contentStatus/>
</cp:coreProperties>
</file>